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LON-GLA WA\Programmes\Strategy Programme &amp; Performance\Ops Views\Bids AH 2021-26\Allocations\"/>
    </mc:Choice>
  </mc:AlternateContent>
  <xr:revisionPtr revIDLastSave="0" documentId="13_ncr:1_{03FFE412-6326-4B3F-85B4-4D63AD6505B9}" xr6:coauthVersionLast="44" xr6:coauthVersionMax="44" xr10:uidLastSave="{00000000-0000-0000-0000-000000000000}"/>
  <bookViews>
    <workbookView xWindow="-98" yWindow="-98" windowWidth="20715" windowHeight="13276" xr2:uid="{35B8136B-F78D-4AB2-9D70-926EAA50DADC}"/>
  </bookViews>
  <sheets>
    <sheet name="Summary by provider" sheetId="60" r:id="rId1"/>
  </sheets>
  <definedNames>
    <definedName name="_xlnm._FilterDatabase" localSheetId="0" hidden="1">'Summary by provider'!$A$4:$E$57</definedName>
  </definedNames>
  <calcPr calcId="191029"/>
  <customWorkbookViews>
    <customWorkbookView name="Tajmina Jetha - Personal View" guid="{41872ECD-F192-4CAD-ADDA-91E11C99BFB0}" mergeInterval="0" personalView="1" maximized="1" xWindow="-13" yWindow="-13" windowWidth="2762" windowHeight="1770" activeSheetId="1" showComments="commIndAndComment"/>
    <customWorkbookView name="James Chen - Personal View" guid="{271CE8C5-6440-41DF-A7F0-D1C5F19B47B7}" mergeInterval="0" personalView="1" maximized="1" xWindow="-8" yWindow="-8" windowWidth="1936" windowHeight="1056" activeSheetId="20"/>
    <customWorkbookView name="Catherine Thompson - Personal View" guid="{014E90E6-348E-49DB-B18E-73834906674C}" mergeInterval="0" personalView="1" maximized="1" xWindow="-13" yWindow="-13" windowWidth="2762" windowHeight="1770" activeSheetId="25" showComments="commIndAndComment"/>
    <customWorkbookView name="Jackie Jennings - Personal View" guid="{70112D0E-1E72-47A5-8480-674B2347C8A9}" mergeInterval="0" personalView="1" maximized="1" xWindow="-13" yWindow="-13" windowWidth="2762" windowHeight="1770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60" l="1"/>
  <c r="D3" i="60"/>
  <c r="B3" i="60" l="1"/>
  <c r="E3" i="60" l="1"/>
</calcChain>
</file>

<file path=xl/sharedStrings.xml><?xml version="1.0" encoding="utf-8"?>
<sst xmlns="http://schemas.openxmlformats.org/spreadsheetml/2006/main" count="59" uniqueCount="59">
  <si>
    <t>London Borough of Haringey</t>
  </si>
  <si>
    <t>London Borough of Ealing</t>
  </si>
  <si>
    <t>Newlon Housing Trust</t>
  </si>
  <si>
    <t>London Borough of Barking and Dagenham</t>
  </si>
  <si>
    <t>London Borough of Enfield</t>
  </si>
  <si>
    <t>London Borough of Havering</t>
  </si>
  <si>
    <t>London Borough of Tower Hamlets</t>
  </si>
  <si>
    <t>Metropolitan Housing Trust Limited</t>
  </si>
  <si>
    <t>Network Homes Limited</t>
  </si>
  <si>
    <t>Notting Hill Genesis</t>
  </si>
  <si>
    <t>London Borough of Southwark</t>
  </si>
  <si>
    <t>Catalyst Housing Limited</t>
  </si>
  <si>
    <t>Octavia Housing</t>
  </si>
  <si>
    <t>ReSI Homes Limited</t>
  </si>
  <si>
    <t>Clarion Housing Group</t>
  </si>
  <si>
    <t>Peabody Trust</t>
  </si>
  <si>
    <t>Organisation</t>
  </si>
  <si>
    <t>City of London</t>
  </si>
  <si>
    <t>London &amp; Quadrant Housing (L&amp;Q)</t>
  </si>
  <si>
    <t>One Housing Group Limited</t>
  </si>
  <si>
    <t>Poplar HARCA Limited</t>
  </si>
  <si>
    <t>City of Westminster Council</t>
  </si>
  <si>
    <t>London Borough of Barnet</t>
  </si>
  <si>
    <t>London Borough of Camden</t>
  </si>
  <si>
    <t>London Borough of Hammersmith and Fulham</t>
  </si>
  <si>
    <t>London Borough of Hounslow</t>
  </si>
  <si>
    <t>Places for People Homes Limited</t>
  </si>
  <si>
    <t>Richmond Housing Partnership Limited</t>
  </si>
  <si>
    <t>TBG Open Door Homes Limited</t>
  </si>
  <si>
    <t>London Borough of Bromley</t>
  </si>
  <si>
    <t>London Borough of Lambeth</t>
  </si>
  <si>
    <t>London Borough of Lewisham</t>
  </si>
  <si>
    <t>London Borough of Sutton</t>
  </si>
  <si>
    <t>Royal Borough of Greenwich</t>
  </si>
  <si>
    <t>Cromwood Housing LTD</t>
  </si>
  <si>
    <t>Estuary Housing Association Limited</t>
  </si>
  <si>
    <t>London Borough of Newham</t>
  </si>
  <si>
    <t>London Borough of Waltham Forest</t>
  </si>
  <si>
    <t>London Legacy Development Corporation</t>
  </si>
  <si>
    <t>Southern Housing Group Limited</t>
  </si>
  <si>
    <t>A2Dominion Homes</t>
  </si>
  <si>
    <t>London Borough of Brent</t>
  </si>
  <si>
    <t>London Borough of Harrow - Housing</t>
  </si>
  <si>
    <t>Riverside Housing Association Limited</t>
  </si>
  <si>
    <t>The Guinness Partnership Limited</t>
  </si>
  <si>
    <t>Croydon Churches Housing Association Limited</t>
  </si>
  <si>
    <t>Hexagon Housing Association Limited</t>
  </si>
  <si>
    <t>Hyde Housing Association Limited</t>
  </si>
  <si>
    <t>London Borough of Wandsworth</t>
  </si>
  <si>
    <t>Optivo</t>
  </si>
  <si>
    <t>Paragon Asra Housing Limited</t>
  </si>
  <si>
    <t>Royal Borough of Kingston upon Thames</t>
  </si>
  <si>
    <t>London Borough of Hackney</t>
  </si>
  <si>
    <t>Social Rent Homes</t>
  </si>
  <si>
    <t>Affordable HO Homes</t>
  </si>
  <si>
    <t>Total Funding requested</t>
  </si>
  <si>
    <t>Phoenix Community Housing Association (Bellingham and Downham) Ltd</t>
  </si>
  <si>
    <t>Affordable homes programme 2021-26 allocations</t>
  </si>
  <si>
    <t>Total 
Homes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</si>
</sst>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2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2" borderId="0" xfId="0" applyFill="1"/>
    <xf numFmtId="3" fontId="0" fillId="3" borderId="1" xfId="0" applyNumberFormat="1" applyFill="1" applyBorder="1" applyAlignment="1">
      <alignment horizontal="center" vertical="top" wrapText="1"/>
    </xf>
    <xf numFmtId="0" fontId="0" fillId="0" borderId="1" xfId="0" applyFont="1" applyBorder="1"/>
    <xf numFmtId="164" fontId="0" fillId="0" borderId="1" xfId="4" applyNumberFormat="1" applyFont="1" applyBorder="1"/>
    <xf numFmtId="6" fontId="0" fillId="0" borderId="1" xfId="4" applyNumberFormat="1" applyFont="1" applyBorder="1"/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right" wrapText="1"/>
    </xf>
    <xf numFmtId="3" fontId="0" fillId="2" borderId="0" xfId="0" applyNumberFormat="1" applyFill="1"/>
    <xf numFmtId="3" fontId="0" fillId="2" borderId="0" xfId="0" applyNumberFormat="1" applyFill="1" applyAlignment="1">
      <alignment horizontal="center"/>
    </xf>
    <xf numFmtId="6" fontId="0" fillId="0" borderId="0" xfId="0" applyNumberFormat="1" applyFill="1" applyAlignment="1">
      <alignment horizontal="center"/>
    </xf>
    <xf numFmtId="3" fontId="0" fillId="3" borderId="1" xfId="0" applyNumberFormat="1" applyFill="1" applyBorder="1" applyAlignment="1">
      <alignment horizontal="left" vertical="top" wrapText="1"/>
    </xf>
  </cellXfs>
  <cellStyles count="5">
    <cellStyle name="Comma" xfId="4" builtinId="3"/>
    <cellStyle name="Normal" xfId="0" builtinId="0"/>
    <cellStyle name="Normal 2" xfId="1" xr:uid="{5CDFEC76-DD9A-47C4-9A28-E3EC6E5F481E}"/>
    <cellStyle name="Normal 3" xfId="2" xr:uid="{0870E7CB-BA6B-4884-A331-A14B35E05137}"/>
    <cellStyle name="Normal 3 2" xfId="3" xr:uid="{DB715DBA-C9E3-4E4B-B31A-8BDE448F0670}"/>
  </cellStyles>
  <dxfs count="0"/>
  <tableStyles count="0" defaultTableStyle="TableStyleMedium2" defaultPivotStyle="PivotStyleLight16"/>
  <colors>
    <mruColors>
      <color rgb="FFFFFFCC"/>
      <color rgb="FFFDCDD3"/>
      <color rgb="FFCFBEFE"/>
      <color rgb="FF0099FF"/>
      <color rgb="FFCC99FF"/>
      <color rgb="FFCCCC00"/>
      <color rgb="FF06BA93"/>
      <color rgb="FFFCBEFD"/>
      <color rgb="FF000000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C1B77-563E-42A7-ADC1-9371F87313A9}">
  <dimension ref="A1:E57"/>
  <sheetViews>
    <sheetView tabSelected="1" zoomScale="110" zoomScaleNormal="110" workbookViewId="0">
      <selection activeCell="B3" sqref="B3"/>
    </sheetView>
  </sheetViews>
  <sheetFormatPr defaultColWidth="9.19921875" defaultRowHeight="14.25" x14ac:dyDescent="0.45"/>
  <cols>
    <col min="1" max="1" width="60.3984375" style="1" customWidth="1"/>
    <col min="2" max="2" width="11" style="1" bestFit="1" customWidth="1"/>
    <col min="3" max="3" width="12.06640625" style="1" bestFit="1" customWidth="1"/>
    <col min="4" max="4" width="12.53125" style="1" bestFit="1" customWidth="1"/>
    <col min="5" max="5" width="13.6640625" style="1" bestFit="1" customWidth="1"/>
    <col min="6" max="16384" width="9.19921875" style="1"/>
  </cols>
  <sheetData>
    <row r="1" spans="1:5" ht="26.25" customHeight="1" x14ac:dyDescent="0.45">
      <c r="A1" s="6" t="s">
        <v>57</v>
      </c>
      <c r="B1" s="7"/>
      <c r="C1" s="7"/>
      <c r="D1" s="7"/>
      <c r="E1" s="9"/>
    </row>
    <row r="2" spans="1:5" x14ac:dyDescent="0.45">
      <c r="E2" s="8"/>
    </row>
    <row r="3" spans="1:5" x14ac:dyDescent="0.45">
      <c r="B3" s="9">
        <f t="shared" ref="B3:E3" si="0">SUBTOTAL(9,B5:B57)</f>
        <v>29456</v>
      </c>
      <c r="C3" s="9">
        <f t="shared" si="0"/>
        <v>16739</v>
      </c>
      <c r="D3" s="9">
        <f t="shared" si="0"/>
        <v>12717</v>
      </c>
      <c r="E3" s="10">
        <f t="shared" si="0"/>
        <v>3464542802</v>
      </c>
    </row>
    <row r="4" spans="1:5" ht="28.5" x14ac:dyDescent="0.45">
      <c r="A4" s="11" t="s">
        <v>16</v>
      </c>
      <c r="B4" s="2" t="s">
        <v>58</v>
      </c>
      <c r="C4" s="2" t="s">
        <v>53</v>
      </c>
      <c r="D4" s="2" t="s">
        <v>54</v>
      </c>
      <c r="E4" s="2" t="s">
        <v>55</v>
      </c>
    </row>
    <row r="5" spans="1:5" x14ac:dyDescent="0.45">
      <c r="A5" s="3" t="s">
        <v>40</v>
      </c>
      <c r="B5" s="4">
        <v>500</v>
      </c>
      <c r="C5" s="4">
        <v>300</v>
      </c>
      <c r="D5" s="4">
        <v>200</v>
      </c>
      <c r="E5" s="5">
        <v>56000000</v>
      </c>
    </row>
    <row r="6" spans="1:5" x14ac:dyDescent="0.45">
      <c r="A6" s="3" t="s">
        <v>11</v>
      </c>
      <c r="B6" s="4">
        <v>1000</v>
      </c>
      <c r="C6" s="4">
        <v>535</v>
      </c>
      <c r="D6" s="4">
        <v>465</v>
      </c>
      <c r="E6" s="5">
        <v>118850000</v>
      </c>
    </row>
    <row r="7" spans="1:5" x14ac:dyDescent="0.45">
      <c r="A7" s="3" t="s">
        <v>17</v>
      </c>
      <c r="B7" s="4">
        <v>200</v>
      </c>
      <c r="C7" s="4">
        <v>150</v>
      </c>
      <c r="D7" s="4">
        <v>50</v>
      </c>
      <c r="E7" s="5">
        <v>16500000</v>
      </c>
    </row>
    <row r="8" spans="1:5" x14ac:dyDescent="0.45">
      <c r="A8" s="3" t="s">
        <v>21</v>
      </c>
      <c r="B8" s="4">
        <v>230</v>
      </c>
      <c r="C8" s="4">
        <v>106</v>
      </c>
      <c r="D8" s="4">
        <v>124</v>
      </c>
      <c r="E8" s="5">
        <v>24079955</v>
      </c>
    </row>
    <row r="9" spans="1:5" x14ac:dyDescent="0.45">
      <c r="A9" s="3" t="s">
        <v>14</v>
      </c>
      <c r="B9" s="4">
        <v>2000</v>
      </c>
      <c r="C9" s="4">
        <v>1250</v>
      </c>
      <c r="D9" s="4">
        <v>750</v>
      </c>
      <c r="E9" s="5">
        <v>240000000</v>
      </c>
    </row>
    <row r="10" spans="1:5" x14ac:dyDescent="0.45">
      <c r="A10" s="3" t="s">
        <v>34</v>
      </c>
      <c r="B10" s="4">
        <v>75</v>
      </c>
      <c r="C10" s="4">
        <v>75</v>
      </c>
      <c r="D10" s="4">
        <v>0</v>
      </c>
      <c r="E10" s="5">
        <v>11250000</v>
      </c>
    </row>
    <row r="11" spans="1:5" x14ac:dyDescent="0.45">
      <c r="A11" s="3" t="s">
        <v>45</v>
      </c>
      <c r="B11" s="4">
        <v>120</v>
      </c>
      <c r="C11" s="4">
        <v>50</v>
      </c>
      <c r="D11" s="4">
        <v>70</v>
      </c>
      <c r="E11" s="5">
        <v>12496960</v>
      </c>
    </row>
    <row r="12" spans="1:5" x14ac:dyDescent="0.45">
      <c r="A12" s="3" t="s">
        <v>35</v>
      </c>
      <c r="B12" s="4">
        <v>30</v>
      </c>
      <c r="C12" s="4">
        <v>16</v>
      </c>
      <c r="D12" s="4">
        <v>14</v>
      </c>
      <c r="E12" s="5">
        <v>1272000</v>
      </c>
    </row>
    <row r="13" spans="1:5" x14ac:dyDescent="0.45">
      <c r="A13" s="3" t="s">
        <v>46</v>
      </c>
      <c r="B13" s="4">
        <v>180</v>
      </c>
      <c r="C13" s="4">
        <v>90</v>
      </c>
      <c r="D13" s="4">
        <v>90</v>
      </c>
      <c r="E13" s="5">
        <v>24885000</v>
      </c>
    </row>
    <row r="14" spans="1:5" x14ac:dyDescent="0.45">
      <c r="A14" s="3" t="s">
        <v>47</v>
      </c>
      <c r="B14" s="4">
        <v>1476</v>
      </c>
      <c r="C14" s="4">
        <v>590</v>
      </c>
      <c r="D14" s="4">
        <v>886</v>
      </c>
      <c r="E14" s="5">
        <v>163790000</v>
      </c>
    </row>
    <row r="15" spans="1:5" x14ac:dyDescent="0.45">
      <c r="A15" s="3" t="s">
        <v>18</v>
      </c>
      <c r="B15" s="4">
        <v>539</v>
      </c>
      <c r="C15" s="4">
        <v>154</v>
      </c>
      <c r="D15" s="4">
        <v>385</v>
      </c>
      <c r="E15" s="5">
        <v>55126500</v>
      </c>
    </row>
    <row r="16" spans="1:5" x14ac:dyDescent="0.45">
      <c r="A16" s="3" t="s">
        <v>3</v>
      </c>
      <c r="B16" s="4">
        <v>1757</v>
      </c>
      <c r="C16" s="4">
        <v>573</v>
      </c>
      <c r="D16" s="4">
        <v>1184</v>
      </c>
      <c r="E16" s="5">
        <v>171033390</v>
      </c>
    </row>
    <row r="17" spans="1:5" x14ac:dyDescent="0.45">
      <c r="A17" s="3" t="s">
        <v>22</v>
      </c>
      <c r="B17" s="4">
        <v>217</v>
      </c>
      <c r="C17" s="4">
        <v>105</v>
      </c>
      <c r="D17" s="4">
        <v>112</v>
      </c>
      <c r="E17" s="5">
        <v>23485000</v>
      </c>
    </row>
    <row r="18" spans="1:5" x14ac:dyDescent="0.45">
      <c r="A18" s="3" t="s">
        <v>41</v>
      </c>
      <c r="B18" s="4">
        <v>701</v>
      </c>
      <c r="C18" s="4">
        <v>701</v>
      </c>
      <c r="D18" s="4">
        <v>0</v>
      </c>
      <c r="E18" s="5">
        <v>111746000</v>
      </c>
    </row>
    <row r="19" spans="1:5" x14ac:dyDescent="0.45">
      <c r="A19" s="3" t="s">
        <v>29</v>
      </c>
      <c r="B19" s="4">
        <v>535</v>
      </c>
      <c r="C19" s="4">
        <v>535</v>
      </c>
      <c r="D19" s="4">
        <v>0</v>
      </c>
      <c r="E19" s="5">
        <v>37959000</v>
      </c>
    </row>
    <row r="20" spans="1:5" x14ac:dyDescent="0.45">
      <c r="A20" s="3" t="s">
        <v>23</v>
      </c>
      <c r="B20" s="4">
        <v>569</v>
      </c>
      <c r="C20" s="4">
        <v>569</v>
      </c>
      <c r="D20" s="4">
        <v>0</v>
      </c>
      <c r="E20" s="5">
        <v>86640000</v>
      </c>
    </row>
    <row r="21" spans="1:5" x14ac:dyDescent="0.45">
      <c r="A21" s="3" t="s">
        <v>1</v>
      </c>
      <c r="B21" s="4">
        <v>1032</v>
      </c>
      <c r="C21" s="4">
        <v>561</v>
      </c>
      <c r="D21" s="4">
        <v>471</v>
      </c>
      <c r="E21" s="5">
        <v>109563549</v>
      </c>
    </row>
    <row r="22" spans="1:5" x14ac:dyDescent="0.45">
      <c r="A22" s="3" t="s">
        <v>4</v>
      </c>
      <c r="B22" s="4">
        <v>1119</v>
      </c>
      <c r="C22" s="4">
        <v>824</v>
      </c>
      <c r="D22" s="4">
        <v>295</v>
      </c>
      <c r="E22" s="5">
        <v>166590000</v>
      </c>
    </row>
    <row r="23" spans="1:5" x14ac:dyDescent="0.45">
      <c r="A23" s="3" t="s">
        <v>52</v>
      </c>
      <c r="B23" s="4">
        <v>100</v>
      </c>
      <c r="C23" s="4">
        <v>100</v>
      </c>
      <c r="D23" s="4">
        <v>0</v>
      </c>
      <c r="E23" s="5">
        <v>17500000</v>
      </c>
    </row>
    <row r="24" spans="1:5" x14ac:dyDescent="0.45">
      <c r="A24" s="3" t="s">
        <v>24</v>
      </c>
      <c r="B24" s="4">
        <v>394</v>
      </c>
      <c r="C24" s="4">
        <v>186</v>
      </c>
      <c r="D24" s="4">
        <v>208</v>
      </c>
      <c r="E24" s="5">
        <v>32304000</v>
      </c>
    </row>
    <row r="25" spans="1:5" x14ac:dyDescent="0.45">
      <c r="A25" s="3" t="s">
        <v>0</v>
      </c>
      <c r="B25" s="4">
        <v>647</v>
      </c>
      <c r="C25" s="4">
        <v>647</v>
      </c>
      <c r="D25" s="4">
        <v>0</v>
      </c>
      <c r="E25" s="5">
        <v>127487000</v>
      </c>
    </row>
    <row r="26" spans="1:5" x14ac:dyDescent="0.45">
      <c r="A26" s="3" t="s">
        <v>42</v>
      </c>
      <c r="B26" s="4">
        <v>411</v>
      </c>
      <c r="C26" s="4">
        <v>219</v>
      </c>
      <c r="D26" s="4">
        <v>192</v>
      </c>
      <c r="E26" s="5">
        <v>44370000</v>
      </c>
    </row>
    <row r="27" spans="1:5" x14ac:dyDescent="0.45">
      <c r="A27" s="3" t="s">
        <v>5</v>
      </c>
      <c r="B27" s="4">
        <v>395</v>
      </c>
      <c r="C27" s="4">
        <v>161</v>
      </c>
      <c r="D27" s="4">
        <v>234</v>
      </c>
      <c r="E27" s="5">
        <v>35159500</v>
      </c>
    </row>
    <row r="28" spans="1:5" x14ac:dyDescent="0.45">
      <c r="A28" s="3" t="s">
        <v>25</v>
      </c>
      <c r="B28" s="4">
        <v>540</v>
      </c>
      <c r="C28" s="4">
        <v>540</v>
      </c>
      <c r="D28" s="4">
        <v>0</v>
      </c>
      <c r="E28" s="5">
        <v>93225000</v>
      </c>
    </row>
    <row r="29" spans="1:5" x14ac:dyDescent="0.45">
      <c r="A29" s="3" t="s">
        <v>30</v>
      </c>
      <c r="B29" s="4">
        <v>311</v>
      </c>
      <c r="C29" s="4">
        <v>212</v>
      </c>
      <c r="D29" s="4">
        <v>99</v>
      </c>
      <c r="E29" s="5">
        <v>28157557</v>
      </c>
    </row>
    <row r="30" spans="1:5" x14ac:dyDescent="0.45">
      <c r="A30" s="3" t="s">
        <v>31</v>
      </c>
      <c r="B30" s="4">
        <v>456</v>
      </c>
      <c r="C30" s="4">
        <v>285</v>
      </c>
      <c r="D30" s="4">
        <v>171</v>
      </c>
      <c r="E30" s="5">
        <v>69954000</v>
      </c>
    </row>
    <row r="31" spans="1:5" x14ac:dyDescent="0.45">
      <c r="A31" s="3" t="s">
        <v>36</v>
      </c>
      <c r="B31" s="4">
        <v>550</v>
      </c>
      <c r="C31" s="4">
        <v>500</v>
      </c>
      <c r="D31" s="4">
        <v>50</v>
      </c>
      <c r="E31" s="5">
        <v>91683000</v>
      </c>
    </row>
    <row r="32" spans="1:5" x14ac:dyDescent="0.45">
      <c r="A32" s="3" t="s">
        <v>10</v>
      </c>
      <c r="B32" s="4">
        <v>852</v>
      </c>
      <c r="C32" s="4">
        <v>664</v>
      </c>
      <c r="D32" s="4">
        <v>188</v>
      </c>
      <c r="E32" s="5">
        <v>126480000</v>
      </c>
    </row>
    <row r="33" spans="1:5" x14ac:dyDescent="0.45">
      <c r="A33" s="3" t="s">
        <v>32</v>
      </c>
      <c r="B33" s="4">
        <v>65</v>
      </c>
      <c r="C33" s="4">
        <v>54</v>
      </c>
      <c r="D33" s="4">
        <v>11</v>
      </c>
      <c r="E33" s="5">
        <v>10060000</v>
      </c>
    </row>
    <row r="34" spans="1:5" x14ac:dyDescent="0.45">
      <c r="A34" s="3" t="s">
        <v>6</v>
      </c>
      <c r="B34" s="4">
        <v>194</v>
      </c>
      <c r="C34" s="4">
        <v>194</v>
      </c>
      <c r="D34" s="4">
        <v>0</v>
      </c>
      <c r="E34" s="5">
        <v>32017420</v>
      </c>
    </row>
    <row r="35" spans="1:5" x14ac:dyDescent="0.45">
      <c r="A35" s="3" t="s">
        <v>37</v>
      </c>
      <c r="B35" s="4">
        <v>77</v>
      </c>
      <c r="C35" s="4">
        <v>77</v>
      </c>
      <c r="D35" s="4">
        <v>0</v>
      </c>
      <c r="E35" s="5">
        <v>15400000</v>
      </c>
    </row>
    <row r="36" spans="1:5" x14ac:dyDescent="0.45">
      <c r="A36" s="3" t="s">
        <v>48</v>
      </c>
      <c r="B36" s="4">
        <v>289</v>
      </c>
      <c r="C36" s="4">
        <v>138</v>
      </c>
      <c r="D36" s="4">
        <v>151</v>
      </c>
      <c r="E36" s="5">
        <v>23355000</v>
      </c>
    </row>
    <row r="37" spans="1:5" x14ac:dyDescent="0.45">
      <c r="A37" s="3" t="s">
        <v>38</v>
      </c>
      <c r="B37" s="4">
        <v>825</v>
      </c>
      <c r="C37" s="4">
        <v>149</v>
      </c>
      <c r="D37" s="4">
        <v>676</v>
      </c>
      <c r="E37" s="5">
        <v>67670000</v>
      </c>
    </row>
    <row r="38" spans="1:5" x14ac:dyDescent="0.45">
      <c r="A38" s="3" t="s">
        <v>7</v>
      </c>
      <c r="B38" s="4">
        <v>1035</v>
      </c>
      <c r="C38" s="4">
        <v>538</v>
      </c>
      <c r="D38" s="4">
        <v>497</v>
      </c>
      <c r="E38" s="5">
        <v>128796179</v>
      </c>
    </row>
    <row r="39" spans="1:5" x14ac:dyDescent="0.45">
      <c r="A39" s="3" t="s">
        <v>8</v>
      </c>
      <c r="B39" s="4">
        <v>1000</v>
      </c>
      <c r="C39" s="4">
        <v>500</v>
      </c>
      <c r="D39" s="4">
        <v>500</v>
      </c>
      <c r="E39" s="5">
        <v>122515888</v>
      </c>
    </row>
    <row r="40" spans="1:5" x14ac:dyDescent="0.45">
      <c r="A40" s="3" t="s">
        <v>2</v>
      </c>
      <c r="B40" s="4">
        <v>120</v>
      </c>
      <c r="C40" s="4">
        <v>80</v>
      </c>
      <c r="D40" s="4">
        <v>40</v>
      </c>
      <c r="E40" s="5">
        <v>15800000</v>
      </c>
    </row>
    <row r="41" spans="1:5" x14ac:dyDescent="0.45">
      <c r="A41" s="3" t="s">
        <v>9</v>
      </c>
      <c r="B41" s="4">
        <v>1265</v>
      </c>
      <c r="C41" s="4">
        <v>577</v>
      </c>
      <c r="D41" s="4">
        <v>688</v>
      </c>
      <c r="E41" s="5">
        <v>126770000</v>
      </c>
    </row>
    <row r="42" spans="1:5" x14ac:dyDescent="0.45">
      <c r="A42" s="3" t="s">
        <v>12</v>
      </c>
      <c r="B42" s="4">
        <v>450</v>
      </c>
      <c r="C42" s="4">
        <v>225</v>
      </c>
      <c r="D42" s="4">
        <v>225</v>
      </c>
      <c r="E42" s="5">
        <v>55125000</v>
      </c>
    </row>
    <row r="43" spans="1:5" x14ac:dyDescent="0.45">
      <c r="A43" s="3" t="s">
        <v>19</v>
      </c>
      <c r="B43" s="4">
        <v>386</v>
      </c>
      <c r="C43" s="4">
        <v>252</v>
      </c>
      <c r="D43" s="4">
        <v>134</v>
      </c>
      <c r="E43" s="5">
        <v>41674016</v>
      </c>
    </row>
    <row r="44" spans="1:5" x14ac:dyDescent="0.45">
      <c r="A44" s="3" t="s">
        <v>49</v>
      </c>
      <c r="B44" s="4">
        <v>1500</v>
      </c>
      <c r="C44" s="4">
        <v>825</v>
      </c>
      <c r="D44" s="4">
        <v>675</v>
      </c>
      <c r="E44" s="5">
        <v>180750000</v>
      </c>
    </row>
    <row r="45" spans="1:5" x14ac:dyDescent="0.45">
      <c r="A45" s="3" t="s">
        <v>50</v>
      </c>
      <c r="B45" s="4">
        <v>1455</v>
      </c>
      <c r="C45" s="4">
        <v>930</v>
      </c>
      <c r="D45" s="4">
        <v>525</v>
      </c>
      <c r="E45" s="5">
        <v>181725000</v>
      </c>
    </row>
    <row r="46" spans="1:5" x14ac:dyDescent="0.45">
      <c r="A46" s="3" t="s">
        <v>15</v>
      </c>
      <c r="B46" s="4">
        <v>1000</v>
      </c>
      <c r="C46" s="4">
        <v>500</v>
      </c>
      <c r="D46" s="4">
        <v>500</v>
      </c>
      <c r="E46" s="5">
        <v>120000000</v>
      </c>
    </row>
    <row r="47" spans="1:5" x14ac:dyDescent="0.45">
      <c r="A47" s="3" t="s">
        <v>56</v>
      </c>
      <c r="B47" s="4">
        <v>73</v>
      </c>
      <c r="C47" s="4">
        <v>48</v>
      </c>
      <c r="D47" s="4">
        <v>25</v>
      </c>
      <c r="E47" s="5">
        <v>9983000</v>
      </c>
    </row>
    <row r="48" spans="1:5" x14ac:dyDescent="0.45">
      <c r="A48" s="3" t="s">
        <v>26</v>
      </c>
      <c r="B48" s="4">
        <v>44</v>
      </c>
      <c r="C48" s="4">
        <v>44</v>
      </c>
      <c r="D48" s="4">
        <v>0</v>
      </c>
      <c r="E48" s="5">
        <v>3960000</v>
      </c>
    </row>
    <row r="49" spans="1:5" x14ac:dyDescent="0.45">
      <c r="A49" s="3" t="s">
        <v>20</v>
      </c>
      <c r="B49" s="4">
        <v>227</v>
      </c>
      <c r="C49" s="4">
        <v>145</v>
      </c>
      <c r="D49" s="4">
        <v>82</v>
      </c>
      <c r="E49" s="5">
        <v>21231400</v>
      </c>
    </row>
    <row r="50" spans="1:5" x14ac:dyDescent="0.45">
      <c r="A50" s="3" t="s">
        <v>13</v>
      </c>
      <c r="B50" s="4">
        <v>1250</v>
      </c>
      <c r="C50" s="4">
        <v>0</v>
      </c>
      <c r="D50" s="4">
        <v>1250</v>
      </c>
      <c r="E50" s="5">
        <v>56250000</v>
      </c>
    </row>
    <row r="51" spans="1:5" x14ac:dyDescent="0.45">
      <c r="A51" s="3" t="s">
        <v>27</v>
      </c>
      <c r="B51" s="4">
        <v>131</v>
      </c>
      <c r="C51" s="4">
        <v>80</v>
      </c>
      <c r="D51" s="4">
        <v>51</v>
      </c>
      <c r="E51" s="5">
        <v>13877500</v>
      </c>
    </row>
    <row r="52" spans="1:5" x14ac:dyDescent="0.45">
      <c r="A52" s="3" t="s">
        <v>43</v>
      </c>
      <c r="B52" s="4">
        <v>151</v>
      </c>
      <c r="C52" s="4">
        <v>90</v>
      </c>
      <c r="D52" s="4">
        <v>61</v>
      </c>
      <c r="E52" s="5">
        <v>18780000</v>
      </c>
    </row>
    <row r="53" spans="1:5" x14ac:dyDescent="0.45">
      <c r="A53" s="3" t="s">
        <v>33</v>
      </c>
      <c r="B53" s="4">
        <v>230</v>
      </c>
      <c r="C53" s="4">
        <v>230</v>
      </c>
      <c r="D53" s="4">
        <v>0</v>
      </c>
      <c r="E53" s="5">
        <v>38094993</v>
      </c>
    </row>
    <row r="54" spans="1:5" x14ac:dyDescent="0.45">
      <c r="A54" s="3" t="s">
        <v>51</v>
      </c>
      <c r="B54" s="4">
        <v>105</v>
      </c>
      <c r="C54" s="4">
        <v>105</v>
      </c>
      <c r="D54" s="4">
        <v>0</v>
      </c>
      <c r="E54" s="5">
        <v>13125000</v>
      </c>
    </row>
    <row r="55" spans="1:5" x14ac:dyDescent="0.45">
      <c r="A55" s="3" t="s">
        <v>39</v>
      </c>
      <c r="B55" s="4">
        <v>300</v>
      </c>
      <c r="C55" s="4">
        <v>100</v>
      </c>
      <c r="D55" s="4">
        <v>200</v>
      </c>
      <c r="E55" s="5">
        <v>33500000</v>
      </c>
    </row>
    <row r="56" spans="1:5" x14ac:dyDescent="0.45">
      <c r="A56" s="3" t="s">
        <v>28</v>
      </c>
      <c r="B56" s="4">
        <v>48</v>
      </c>
      <c r="C56" s="4">
        <v>10</v>
      </c>
      <c r="D56" s="4">
        <v>38</v>
      </c>
      <c r="E56" s="5">
        <v>3794995</v>
      </c>
    </row>
    <row r="57" spans="1:5" x14ac:dyDescent="0.45">
      <c r="A57" s="3" t="s">
        <v>44</v>
      </c>
      <c r="B57" s="4">
        <v>300</v>
      </c>
      <c r="C57" s="4">
        <v>150</v>
      </c>
      <c r="D57" s="4">
        <v>150</v>
      </c>
      <c r="E57" s="5">
        <v>32700000</v>
      </c>
    </row>
  </sheetData>
  <autoFilter ref="A4:E57" xr:uid="{981C1F78-807A-4CFE-B41D-707026804810}"/>
  <sortState xmlns:xlrd2="http://schemas.microsoft.com/office/spreadsheetml/2017/richdata2" ref="A5:E57">
    <sortCondition ref="A4"/>
  </sortState>
  <pageMargins left="0.7" right="0.7" top="0.75" bottom="0.75" header="0.3" footer="0.3"/>
  <pageSetup paperSize="9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8FBEF350295741895BBA5C63F875DD" ma:contentTypeVersion="4" ma:contentTypeDescription="Create a new document." ma:contentTypeScope="" ma:versionID="a0fd5192c9d11077e5e18b69407123d4">
  <xsd:schema xmlns:xsd="http://www.w3.org/2001/XMLSchema" xmlns:xs="http://www.w3.org/2001/XMLSchema" xmlns:p="http://schemas.microsoft.com/office/2006/metadata/properties" xmlns:ns2="8e8fb3ab-3b50-40d6-baf0-6674ba11e1d2" xmlns:ns3="be464016-00ec-4375-8afc-dc680f6cc472" targetNamespace="http://schemas.microsoft.com/office/2006/metadata/properties" ma:root="true" ma:fieldsID="845cca0b10121176ba3202b775998b51" ns2:_="" ns3:_="">
    <xsd:import namespace="8e8fb3ab-3b50-40d6-baf0-6674ba11e1d2"/>
    <xsd:import namespace="be464016-00ec-4375-8afc-dc680f6cc4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fb3ab-3b50-40d6-baf0-6674ba11e1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464016-00ec-4375-8afc-dc680f6cc47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16EF69F-93C2-43F8-B6DC-60DF9029E0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8fb3ab-3b50-40d6-baf0-6674ba11e1d2"/>
    <ds:schemaRef ds:uri="be464016-00ec-4375-8afc-dc680f6cc4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3FF224-C35D-44F1-B9A1-4483BD7455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0C005B-08B0-41F1-8137-B34DA2AEB97B}">
  <ds:schemaRefs>
    <ds:schemaRef ds:uri="be464016-00ec-4375-8afc-dc680f6cc47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e8fb3ab-3b50-40d6-baf0-6674ba11e1d2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by provider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Jackie Jennings</dc:creator>
  <cp:keywords/>
  <dc:description/>
  <cp:lastModifiedBy>Jackie Jennings</cp:lastModifiedBy>
  <cp:revision/>
  <dcterms:created xsi:type="dcterms:W3CDTF">2021-02-10T09:44:36Z</dcterms:created>
  <dcterms:modified xsi:type="dcterms:W3CDTF">2021-09-28T07:02:44Z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0x0101005E8FBEF350295741895BBA5C63F875DD</vt:lpwstr>
  </property>
</Properties>
</file>