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A temp file weekly list\Accessible\"/>
    </mc:Choice>
  </mc:AlternateContent>
  <xr:revisionPtr revIDLastSave="0" documentId="8_{FD1A8B4A-DBA1-44F1-A11C-B15BA875FBA8}" xr6:coauthVersionLast="47" xr6:coauthVersionMax="47" xr10:uidLastSave="{00000000-0000-0000-0000-000000000000}"/>
  <bookViews>
    <workbookView xWindow="-98" yWindow="-98" windowWidth="20715" windowHeight="13276" xr2:uid="{B724C9A2-851F-43B4-9940-EEDD7D045776}"/>
  </bookViews>
  <sheets>
    <sheet name="Timeliness" sheetId="1" r:id="rId1"/>
  </sheets>
  <definedNames>
    <definedName name="_xlnm.Print_Area" localSheetId="0">Timeliness!$A$1:$Q$11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 l="1"/>
  <c r="H8" i="1" l="1"/>
  <c r="F5" i="1"/>
  <c r="H5" i="1" s="1"/>
  <c r="F6" i="1"/>
  <c r="H6" i="1" s="1"/>
  <c r="F7" i="1"/>
  <c r="G7" i="1" s="1"/>
  <c r="D9" i="1"/>
  <c r="E9" i="1"/>
  <c r="G5" i="1" l="1"/>
  <c r="G6" i="1"/>
  <c r="G9" i="1" s="1"/>
  <c r="F9" i="1"/>
  <c r="H7" i="1"/>
  <c r="P8" i="1" l="1"/>
  <c r="M9" i="1" l="1"/>
  <c r="K7" i="1"/>
  <c r="L7" i="1" s="1"/>
  <c r="K6" i="1"/>
  <c r="L6" i="1" s="1"/>
  <c r="K5" i="1"/>
  <c r="L5" i="1" s="1"/>
  <c r="C9" i="1"/>
  <c r="H9" i="1" s="1"/>
  <c r="P9" i="1"/>
  <c r="O9" i="1"/>
  <c r="N9" i="1"/>
  <c r="J9" i="1"/>
  <c r="I9" i="1"/>
  <c r="K9" i="1" l="1"/>
  <c r="L9" i="1" s="1"/>
</calcChain>
</file>

<file path=xl/sharedStrings.xml><?xml version="1.0" encoding="utf-8"?>
<sst xmlns="http://schemas.openxmlformats.org/spreadsheetml/2006/main" count="25" uniqueCount="24">
  <si>
    <t>Timeliness of response</t>
  </si>
  <si>
    <t>Total requests received</t>
  </si>
  <si>
    <t>Percentage of responses with no exemptions applied</t>
  </si>
  <si>
    <t>Outcomes</t>
  </si>
  <si>
    <t>Clarifcation sought from applicant</t>
  </si>
  <si>
    <t xml:space="preserve">Quarterly Performance Statistics </t>
  </si>
  <si>
    <t xml:space="preserve">Information not held </t>
  </si>
  <si>
    <t>20 day deadline met</t>
  </si>
  <si>
    <t>Permitted extension to 20 day deadline</t>
  </si>
  <si>
    <t>Late response (20 day deadline missed)</t>
  </si>
  <si>
    <t>Year to date</t>
  </si>
  <si>
    <t>Q1 
(April - June)</t>
  </si>
  <si>
    <t>Q2 
(July - Sept)</t>
  </si>
  <si>
    <t>Q3 
(Oct - Dec)</t>
  </si>
  <si>
    <t>Q4 
(Jan - March)</t>
  </si>
  <si>
    <t>Percentage of requests 'in time' (meeting deadline or with permitted extension)</t>
  </si>
  <si>
    <t>Total requests 'in time' (meeting deadline or with permitted extension)</t>
  </si>
  <si>
    <t>2018-19</t>
  </si>
  <si>
    <t>Partially or wholly exempt</t>
  </si>
  <si>
    <t>No exemption applied</t>
  </si>
  <si>
    <t>Appropriate limit or cost limit refusal</t>
  </si>
  <si>
    <t>Refused as vexatious request</t>
  </si>
  <si>
    <t>Refused as repeated request</t>
  </si>
  <si>
    <t>Information disclosed or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</si>
</sst>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0" fontId="0" fillId="3" borderId="0" xfId="0" applyNumberFormat="1" applyFill="1"/>
    <xf numFmtId="0" fontId="3" fillId="3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left" vertical="center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B800C573-81FB-4E91-8FBF-A1A428153CA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3C2F-0D5D-42F7-AB25-41BF7B1CB6EF}">
  <sheetPr>
    <pageSetUpPr fitToPage="1"/>
  </sheetPr>
  <dimension ref="A1:AK39"/>
  <sheetViews>
    <sheetView tabSelected="1" zoomScaleNormal="100" workbookViewId="0">
      <selection activeCell="J3" sqref="J3:K3"/>
    </sheetView>
  </sheetViews>
  <sheetFormatPr defaultRowHeight="14.25" x14ac:dyDescent="0.45"/>
  <cols>
    <col min="1" max="1" width="2.73046875" customWidth="1"/>
    <col min="2" max="2" width="15.73046875" customWidth="1"/>
    <col min="3" max="3" width="9.1328125" customWidth="1"/>
    <col min="4" max="5" width="12.265625" customWidth="1"/>
    <col min="6" max="6" width="12.73046875" customWidth="1"/>
    <col min="7" max="7" width="12.265625" customWidth="1"/>
    <col min="8" max="8" width="16.265625" customWidth="1"/>
    <col min="9" max="10" width="12.265625" customWidth="1"/>
    <col min="11" max="11" width="12.6640625" customWidth="1"/>
    <col min="12" max="16" width="12.265625" customWidth="1"/>
  </cols>
  <sheetData>
    <row r="1" spans="1:37" ht="47.25" customHeight="1" x14ac:dyDescent="0.45">
      <c r="A1" s="1"/>
      <c r="B1" s="28" t="s">
        <v>5</v>
      </c>
      <c r="C1" s="2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42" customHeight="1" x14ac:dyDescent="0.45">
      <c r="A2" s="1"/>
      <c r="B2" s="11"/>
      <c r="C2" s="12"/>
      <c r="D2" s="33" t="s">
        <v>0</v>
      </c>
      <c r="E2" s="33"/>
      <c r="F2" s="33"/>
      <c r="G2" s="33"/>
      <c r="H2" s="34"/>
      <c r="I2" s="35" t="s">
        <v>3</v>
      </c>
      <c r="J2" s="35"/>
      <c r="K2" s="35"/>
      <c r="L2" s="35"/>
      <c r="M2" s="35"/>
      <c r="N2" s="35"/>
      <c r="O2" s="35"/>
      <c r="P2" s="36"/>
      <c r="Q2" s="2"/>
      <c r="R2" s="2"/>
      <c r="S2" s="2"/>
      <c r="T2" s="2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7" customHeight="1" x14ac:dyDescent="0.45">
      <c r="A3" s="1"/>
      <c r="B3" s="7"/>
      <c r="C3" s="9"/>
      <c r="D3" s="32" t="s">
        <v>0</v>
      </c>
      <c r="E3" s="32"/>
      <c r="F3" s="32"/>
      <c r="G3" s="32"/>
      <c r="H3" s="31" t="s">
        <v>15</v>
      </c>
      <c r="I3" s="29" t="s">
        <v>6</v>
      </c>
      <c r="J3" s="30" t="s">
        <v>23</v>
      </c>
      <c r="K3" s="30"/>
      <c r="L3" s="31" t="s">
        <v>2</v>
      </c>
      <c r="M3" s="31" t="s">
        <v>4</v>
      </c>
      <c r="N3" s="31" t="s">
        <v>20</v>
      </c>
      <c r="O3" s="31" t="s">
        <v>21</v>
      </c>
      <c r="P3" s="31" t="s">
        <v>22</v>
      </c>
      <c r="Q3" s="2"/>
      <c r="R3" s="2"/>
      <c r="S3" s="2"/>
      <c r="T3" s="2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90.75" customHeight="1" x14ac:dyDescent="0.45">
      <c r="A4" s="1"/>
      <c r="B4" s="10" t="s">
        <v>17</v>
      </c>
      <c r="C4" s="8" t="s">
        <v>1</v>
      </c>
      <c r="D4" s="4" t="s">
        <v>7</v>
      </c>
      <c r="E4" s="4" t="s">
        <v>8</v>
      </c>
      <c r="F4" s="27" t="s">
        <v>16</v>
      </c>
      <c r="G4" s="4" t="s">
        <v>9</v>
      </c>
      <c r="H4" s="31"/>
      <c r="I4" s="29"/>
      <c r="J4" s="4" t="s">
        <v>18</v>
      </c>
      <c r="K4" s="4" t="s">
        <v>19</v>
      </c>
      <c r="L4" s="31"/>
      <c r="M4" s="31"/>
      <c r="N4" s="31"/>
      <c r="O4" s="31"/>
      <c r="P4" s="31"/>
      <c r="Q4" s="2"/>
      <c r="R4" s="2"/>
      <c r="S4" s="2"/>
      <c r="T4" s="2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 customHeight="1" x14ac:dyDescent="0.5">
      <c r="A5" s="1"/>
      <c r="B5" s="13" t="s">
        <v>11</v>
      </c>
      <c r="C5" s="14">
        <v>278</v>
      </c>
      <c r="D5" s="15">
        <v>250</v>
      </c>
      <c r="E5" s="16">
        <v>2</v>
      </c>
      <c r="F5" s="16">
        <f>SUM(D5:E5)</f>
        <v>252</v>
      </c>
      <c r="G5" s="16">
        <f>C5-F5</f>
        <v>26</v>
      </c>
      <c r="H5" s="17">
        <f>F5/C5</f>
        <v>0.90647482014388492</v>
      </c>
      <c r="I5" s="15">
        <v>148</v>
      </c>
      <c r="J5" s="16">
        <v>22</v>
      </c>
      <c r="K5" s="18">
        <f>C5-J5</f>
        <v>256</v>
      </c>
      <c r="L5" s="19">
        <f>K5/C5</f>
        <v>0.92086330935251803</v>
      </c>
      <c r="M5" s="16">
        <v>2</v>
      </c>
      <c r="N5" s="16">
        <v>7</v>
      </c>
      <c r="O5" s="16">
        <v>1</v>
      </c>
      <c r="P5" s="20">
        <v>0</v>
      </c>
      <c r="Q5" s="2"/>
      <c r="R5" s="2"/>
      <c r="S5" s="2"/>
      <c r="T5" s="2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1.5" customHeight="1" x14ac:dyDescent="0.5">
      <c r="A6" s="1"/>
      <c r="B6" s="13" t="s">
        <v>12</v>
      </c>
      <c r="C6" s="14">
        <v>235</v>
      </c>
      <c r="D6" s="15">
        <v>211</v>
      </c>
      <c r="E6" s="16">
        <v>4</v>
      </c>
      <c r="F6" s="16">
        <f>SUM(D6:E6)</f>
        <v>215</v>
      </c>
      <c r="G6" s="16">
        <f>C6-F6</f>
        <v>20</v>
      </c>
      <c r="H6" s="17">
        <f>F6/C6</f>
        <v>0.91489361702127658</v>
      </c>
      <c r="I6" s="15">
        <v>129</v>
      </c>
      <c r="J6" s="16">
        <v>24</v>
      </c>
      <c r="K6" s="18">
        <f>C6-J6</f>
        <v>211</v>
      </c>
      <c r="L6" s="19">
        <f>K6/C6</f>
        <v>0.89787234042553188</v>
      </c>
      <c r="M6" s="16">
        <v>1</v>
      </c>
      <c r="N6" s="16">
        <v>13</v>
      </c>
      <c r="O6" s="16">
        <v>0</v>
      </c>
      <c r="P6" s="20">
        <v>0</v>
      </c>
      <c r="Q6" s="2"/>
      <c r="R6" s="2"/>
      <c r="S6" s="2"/>
      <c r="T6" s="2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1.5" customHeight="1" x14ac:dyDescent="0.5">
      <c r="A7" s="1"/>
      <c r="B7" s="13" t="s">
        <v>13</v>
      </c>
      <c r="C7" s="14">
        <v>271</v>
      </c>
      <c r="D7" s="15">
        <v>253</v>
      </c>
      <c r="E7" s="16">
        <v>2</v>
      </c>
      <c r="F7" s="16">
        <f>SUM(D7:E7)</f>
        <v>255</v>
      </c>
      <c r="G7" s="16">
        <f>C7-F7</f>
        <v>16</v>
      </c>
      <c r="H7" s="17">
        <f>F7/C7</f>
        <v>0.94095940959409596</v>
      </c>
      <c r="I7" s="15">
        <v>129</v>
      </c>
      <c r="J7" s="16">
        <v>20</v>
      </c>
      <c r="K7" s="18">
        <f>C7-J7</f>
        <v>251</v>
      </c>
      <c r="L7" s="19">
        <f>K7/C7</f>
        <v>0.92619926199261993</v>
      </c>
      <c r="M7" s="16">
        <v>5</v>
      </c>
      <c r="N7" s="16">
        <v>13</v>
      </c>
      <c r="O7" s="16">
        <v>10</v>
      </c>
      <c r="P7" s="20">
        <v>0</v>
      </c>
      <c r="Q7" s="2"/>
      <c r="R7" s="2"/>
      <c r="S7" s="2"/>
      <c r="T7" s="2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31.5" customHeight="1" x14ac:dyDescent="0.5">
      <c r="A8" s="1"/>
      <c r="B8" s="13" t="s">
        <v>14</v>
      </c>
      <c r="C8" s="14">
        <v>313</v>
      </c>
      <c r="D8" s="15">
        <v>278</v>
      </c>
      <c r="E8" s="16">
        <v>15</v>
      </c>
      <c r="F8" s="16">
        <v>293</v>
      </c>
      <c r="G8" s="16">
        <v>20</v>
      </c>
      <c r="H8" s="17">
        <f>F8/C8</f>
        <v>0.93610223642172519</v>
      </c>
      <c r="I8" s="15">
        <v>158</v>
      </c>
      <c r="J8" s="16">
        <v>29</v>
      </c>
      <c r="K8" s="18">
        <f>C8-J8</f>
        <v>284</v>
      </c>
      <c r="L8" s="21">
        <f>K8/C8</f>
        <v>0.90734824281150162</v>
      </c>
      <c r="M8" s="16">
        <v>1</v>
      </c>
      <c r="N8" s="16">
        <v>28</v>
      </c>
      <c r="O8" s="16">
        <v>5</v>
      </c>
      <c r="P8" s="20">
        <f>-D17</f>
        <v>0</v>
      </c>
      <c r="Q8" s="2"/>
      <c r="R8" s="2"/>
      <c r="S8" s="2"/>
      <c r="T8" s="2"/>
      <c r="U8" s="1"/>
      <c r="V8" s="1"/>
      <c r="W8" s="1"/>
      <c r="X8" s="1"/>
      <c r="Y8" s="1"/>
      <c r="Z8" s="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31.5" customHeight="1" x14ac:dyDescent="0.45">
      <c r="A9" s="1"/>
      <c r="B9" s="5" t="s">
        <v>10</v>
      </c>
      <c r="C9" s="22">
        <f>SUM(C5:C8)</f>
        <v>1097</v>
      </c>
      <c r="D9" s="23">
        <f>SUM(D5:D8)</f>
        <v>992</v>
      </c>
      <c r="E9" s="24">
        <f>SUM(E5:E8)</f>
        <v>23</v>
      </c>
      <c r="F9" s="24">
        <f>SUM(F5:F8)</f>
        <v>1015</v>
      </c>
      <c r="G9" s="24">
        <f>SUM(G5:G8)</f>
        <v>82</v>
      </c>
      <c r="H9" s="25">
        <f>F9/C9</f>
        <v>0.92525068368277119</v>
      </c>
      <c r="I9" s="23">
        <f>SUM(I5:I8)</f>
        <v>564</v>
      </c>
      <c r="J9" s="24">
        <f>SUM(J5:J8)</f>
        <v>95</v>
      </c>
      <c r="K9" s="24">
        <f>SUM(K5:K8)</f>
        <v>1002</v>
      </c>
      <c r="L9" s="26">
        <f>K9/C9</f>
        <v>0.91340018231540565</v>
      </c>
      <c r="M9" s="24">
        <f>SUM(M5:M8)</f>
        <v>9</v>
      </c>
      <c r="N9" s="24">
        <f>SUM(N5:N8)</f>
        <v>61</v>
      </c>
      <c r="O9" s="24">
        <f>SUM(O5:O8)</f>
        <v>16</v>
      </c>
      <c r="P9" s="24">
        <f>SUM(P5:P8)</f>
        <v>0</v>
      </c>
      <c r="Q9" s="2"/>
      <c r="R9" s="2"/>
      <c r="S9" s="2"/>
      <c r="T9" s="2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4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4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45">
      <c r="A12" s="1"/>
      <c r="B12" s="2"/>
      <c r="C12" s="2"/>
      <c r="D12" s="2"/>
      <c r="E12" s="2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4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4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4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4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4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4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4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4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</sheetData>
  <mergeCells count="12">
    <mergeCell ref="O3:O4"/>
    <mergeCell ref="P3:P4"/>
    <mergeCell ref="D2:H2"/>
    <mergeCell ref="I2:P2"/>
    <mergeCell ref="M3:M4"/>
    <mergeCell ref="B1:C1"/>
    <mergeCell ref="I3:I4"/>
    <mergeCell ref="J3:K3"/>
    <mergeCell ref="L3:L4"/>
    <mergeCell ref="N3:N4"/>
    <mergeCell ref="D3:G3"/>
    <mergeCell ref="H3:H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Timeliness</vt:lpstr>
      <vt:lpstr>Timeliness!Print_Area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 FoI</dc:creator>
  <cp:lastModifiedBy>Ruth Phillips</cp:lastModifiedBy>
  <cp:lastPrinted>2019-07-12T09:27:36Z</cp:lastPrinted>
  <dcterms:created xsi:type="dcterms:W3CDTF">2019-03-21T11:32:00Z</dcterms:created>
  <dcterms:modified xsi:type="dcterms:W3CDTF">2023-08-11T09:55:55Z</dcterms:modified>
</cp:coreProperties>
</file>