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P:\PERFORMANCEGOVERNANCE\Information Governance\Freedom of Information\Coordinated requests\2023\06 - June\"/>
    </mc:Choice>
  </mc:AlternateContent>
  <xr:revisionPtr revIDLastSave="0" documentId="8_{47E0B13B-B6F0-4220-B6AD-DB0286921D07}" xr6:coauthVersionLast="47" xr6:coauthVersionMax="47" xr10:uidLastSave="{00000000-0000-0000-0000-000000000000}"/>
  <bookViews>
    <workbookView xWindow="-98" yWindow="-98" windowWidth="20715" windowHeight="13276" activeTab="5" xr2:uid="{00000000-000D-0000-FFFF-FFFF00000000}"/>
  </bookViews>
  <sheets>
    <sheet name="NOTES" sheetId="7" r:id="rId1"/>
    <sheet name="db_overview" sheetId="8" r:id="rId2"/>
    <sheet name="lbsm.scu_att" sheetId="6" r:id="rId3"/>
    <sheet name="lbsm.scu_occ" sheetId="2" r:id="rId4"/>
    <sheet name="lbsm.scu_dec_att" sheetId="3" r:id="rId5"/>
    <sheet name="lbsm.scu_dec_occ" sheetId="4" r:id="rId6"/>
  </sheets>
  <definedNames>
    <definedName name="_xlnm._FilterDatabase" localSheetId="1" hidden="1">db_overview!$A$1:$I$197</definedName>
    <definedName name="_xlnm._FilterDatabase" localSheetId="2" hidden="1">lbsm.scu_att!$A$3:$M$170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6" i="7" l="1"/>
  <c r="R158" i="6" l="1"/>
  <c r="R157" i="6"/>
  <c r="Q158" i="6"/>
  <c r="Q157" i="6"/>
  <c r="P158" i="6"/>
  <c r="P157" i="6"/>
  <c r="N5" i="4" l="1"/>
  <c r="O5" i="4"/>
  <c r="P5" i="4"/>
  <c r="Q5" i="4"/>
  <c r="R5" i="4"/>
  <c r="S5" i="4"/>
  <c r="N6" i="4"/>
  <c r="O6" i="4"/>
  <c r="P6" i="4"/>
  <c r="Q6" i="4"/>
  <c r="R6" i="4"/>
  <c r="S6" i="4"/>
  <c r="N7" i="4"/>
  <c r="O7" i="4"/>
  <c r="P7" i="4"/>
  <c r="Q7" i="4"/>
  <c r="R7" i="4"/>
  <c r="S7" i="4"/>
  <c r="N8" i="4"/>
  <c r="O8" i="4"/>
  <c r="P8" i="4"/>
  <c r="Q8" i="4"/>
  <c r="R8" i="4"/>
  <c r="S8" i="4"/>
  <c r="N9" i="4"/>
  <c r="O9" i="4"/>
  <c r="P9" i="4"/>
  <c r="Q9" i="4"/>
  <c r="R9" i="4"/>
  <c r="S9" i="4"/>
  <c r="N10" i="4"/>
  <c r="O10" i="4"/>
  <c r="P10" i="4"/>
  <c r="Q10" i="4"/>
  <c r="R10" i="4"/>
  <c r="S10" i="4"/>
  <c r="N11" i="4"/>
  <c r="O11" i="4"/>
  <c r="P11" i="4"/>
  <c r="Q11" i="4"/>
  <c r="R11" i="4"/>
  <c r="S11" i="4"/>
  <c r="N12" i="4"/>
  <c r="O12" i="4"/>
  <c r="P12" i="4"/>
  <c r="Q12" i="4"/>
  <c r="R12" i="4"/>
  <c r="S12" i="4"/>
  <c r="N13" i="4"/>
  <c r="O13" i="4"/>
  <c r="P13" i="4"/>
  <c r="Q13" i="4"/>
  <c r="R13" i="4"/>
  <c r="S13" i="4"/>
  <c r="N14" i="4"/>
  <c r="O14" i="4"/>
  <c r="P14" i="4"/>
  <c r="Q14" i="4"/>
  <c r="R14" i="4"/>
  <c r="S14" i="4"/>
  <c r="N15" i="4"/>
  <c r="O15" i="4"/>
  <c r="P15" i="4"/>
  <c r="Q15" i="4"/>
  <c r="R15" i="4"/>
  <c r="S15" i="4"/>
  <c r="N16" i="4"/>
  <c r="O16" i="4"/>
  <c r="P16" i="4"/>
  <c r="Q16" i="4"/>
  <c r="R16" i="4"/>
  <c r="S16" i="4"/>
  <c r="N17" i="4"/>
  <c r="O17" i="4"/>
  <c r="P17" i="4"/>
  <c r="Q17" i="4"/>
  <c r="R17" i="4"/>
  <c r="S17" i="4"/>
  <c r="N18" i="4"/>
  <c r="O18" i="4"/>
  <c r="P18" i="4"/>
  <c r="Q18" i="4"/>
  <c r="R18" i="4"/>
  <c r="S18" i="4"/>
  <c r="N19" i="4"/>
  <c r="O19" i="4"/>
  <c r="P19" i="4"/>
  <c r="Q19" i="4"/>
  <c r="R19" i="4"/>
  <c r="S19" i="4"/>
  <c r="N20" i="4"/>
  <c r="O20" i="4"/>
  <c r="P20" i="4"/>
  <c r="Q20" i="4"/>
  <c r="R20" i="4"/>
  <c r="S20" i="4"/>
  <c r="N21" i="4"/>
  <c r="O21" i="4"/>
  <c r="P21" i="4"/>
  <c r="Q21" i="4"/>
  <c r="R21" i="4"/>
  <c r="S21" i="4"/>
  <c r="N22" i="4"/>
  <c r="O22" i="4"/>
  <c r="P22" i="4"/>
  <c r="Q22" i="4"/>
  <c r="R22" i="4"/>
  <c r="S22" i="4"/>
  <c r="N23" i="4"/>
  <c r="O23" i="4"/>
  <c r="P23" i="4"/>
  <c r="Q23" i="4"/>
  <c r="R23" i="4"/>
  <c r="S23" i="4"/>
  <c r="N24" i="4"/>
  <c r="O24" i="4"/>
  <c r="P24" i="4"/>
  <c r="Q24" i="4"/>
  <c r="R24" i="4"/>
  <c r="S24" i="4"/>
  <c r="N25" i="4"/>
  <c r="O25" i="4"/>
  <c r="P25" i="4"/>
  <c r="Q25" i="4"/>
  <c r="R25" i="4"/>
  <c r="S25" i="4"/>
  <c r="N26" i="4"/>
  <c r="O26" i="4"/>
  <c r="P26" i="4"/>
  <c r="Q26" i="4"/>
  <c r="R26" i="4"/>
  <c r="S26" i="4"/>
  <c r="O4" i="4"/>
  <c r="P4" i="4"/>
  <c r="Q4" i="4"/>
  <c r="R4" i="4"/>
  <c r="S4" i="4"/>
  <c r="N4" i="4"/>
  <c r="N5" i="3"/>
  <c r="O5" i="3"/>
  <c r="P5" i="3"/>
  <c r="Q5" i="3"/>
  <c r="R5" i="3"/>
  <c r="S5" i="3"/>
  <c r="T5" i="3"/>
  <c r="N6" i="3"/>
  <c r="O6" i="3"/>
  <c r="P6" i="3"/>
  <c r="Q6" i="3"/>
  <c r="R6" i="3"/>
  <c r="S6" i="3"/>
  <c r="T6" i="3"/>
  <c r="N7" i="3"/>
  <c r="O7" i="3"/>
  <c r="P7" i="3"/>
  <c r="Q7" i="3"/>
  <c r="R7" i="3"/>
  <c r="S7" i="3"/>
  <c r="T7" i="3"/>
  <c r="N8" i="3"/>
  <c r="O8" i="3"/>
  <c r="P8" i="3"/>
  <c r="Q8" i="3"/>
  <c r="R8" i="3"/>
  <c r="S8" i="3"/>
  <c r="T8" i="3"/>
  <c r="N9" i="3"/>
  <c r="O9" i="3"/>
  <c r="P9" i="3"/>
  <c r="Q9" i="3"/>
  <c r="R9" i="3"/>
  <c r="S9" i="3"/>
  <c r="T9" i="3"/>
  <c r="N10" i="3"/>
  <c r="O10" i="3"/>
  <c r="P10" i="3"/>
  <c r="Q10" i="3"/>
  <c r="R10" i="3"/>
  <c r="S10" i="3"/>
  <c r="T10" i="3"/>
  <c r="N11" i="3"/>
  <c r="O11" i="3"/>
  <c r="P11" i="3"/>
  <c r="Q11" i="3"/>
  <c r="R11" i="3"/>
  <c r="S11" i="3"/>
  <c r="T11" i="3"/>
  <c r="N12" i="3"/>
  <c r="O12" i="3"/>
  <c r="P12" i="3"/>
  <c r="Q12" i="3"/>
  <c r="R12" i="3"/>
  <c r="S12" i="3"/>
  <c r="T12" i="3"/>
  <c r="N13" i="3"/>
  <c r="O13" i="3"/>
  <c r="P13" i="3"/>
  <c r="Q13" i="3"/>
  <c r="R13" i="3"/>
  <c r="S13" i="3"/>
  <c r="T13" i="3"/>
  <c r="N14" i="3"/>
  <c r="O14" i="3"/>
  <c r="P14" i="3"/>
  <c r="Q14" i="3"/>
  <c r="R14" i="3"/>
  <c r="S14" i="3"/>
  <c r="T14" i="3"/>
  <c r="N15" i="3"/>
  <c r="O15" i="3"/>
  <c r="P15" i="3"/>
  <c r="Q15" i="3"/>
  <c r="R15" i="3"/>
  <c r="S15" i="3"/>
  <c r="T15" i="3"/>
  <c r="N16" i="3"/>
  <c r="O16" i="3"/>
  <c r="P16" i="3"/>
  <c r="Q16" i="3"/>
  <c r="R16" i="3"/>
  <c r="S16" i="3"/>
  <c r="T16" i="3"/>
  <c r="N17" i="3"/>
  <c r="O17" i="3"/>
  <c r="P17" i="3"/>
  <c r="Q17" i="3"/>
  <c r="R17" i="3"/>
  <c r="S17" i="3"/>
  <c r="T17" i="3"/>
  <c r="N18" i="3"/>
  <c r="O18" i="3"/>
  <c r="P18" i="3"/>
  <c r="Q18" i="3"/>
  <c r="R18" i="3"/>
  <c r="S18" i="3"/>
  <c r="T18" i="3"/>
  <c r="N19" i="3"/>
  <c r="O19" i="3"/>
  <c r="P19" i="3"/>
  <c r="Q19" i="3"/>
  <c r="R19" i="3"/>
  <c r="S19" i="3"/>
  <c r="T19" i="3"/>
  <c r="N20" i="3"/>
  <c r="O20" i="3"/>
  <c r="P20" i="3"/>
  <c r="Q20" i="3"/>
  <c r="R20" i="3"/>
  <c r="S20" i="3"/>
  <c r="T20" i="3"/>
  <c r="N21" i="3"/>
  <c r="O21" i="3"/>
  <c r="P21" i="3"/>
  <c r="Q21" i="3"/>
  <c r="R21" i="3"/>
  <c r="S21" i="3"/>
  <c r="T21" i="3"/>
  <c r="N22" i="3"/>
  <c r="O22" i="3"/>
  <c r="P22" i="3"/>
  <c r="Q22" i="3"/>
  <c r="R22" i="3"/>
  <c r="S22" i="3"/>
  <c r="T22" i="3"/>
  <c r="N23" i="3"/>
  <c r="O23" i="3"/>
  <c r="P23" i="3"/>
  <c r="Q23" i="3"/>
  <c r="R23" i="3"/>
  <c r="S23" i="3"/>
  <c r="T23" i="3"/>
  <c r="N24" i="3"/>
  <c r="O24" i="3"/>
  <c r="P24" i="3"/>
  <c r="Q24" i="3"/>
  <c r="R24" i="3"/>
  <c r="S24" i="3"/>
  <c r="T24" i="3"/>
  <c r="N25" i="3"/>
  <c r="O25" i="3"/>
  <c r="P25" i="3"/>
  <c r="Q25" i="3"/>
  <c r="R25" i="3"/>
  <c r="S25" i="3"/>
  <c r="T25" i="3"/>
  <c r="N26" i="3"/>
  <c r="O26" i="3"/>
  <c r="P26" i="3"/>
  <c r="Q26" i="3"/>
  <c r="R26" i="3"/>
  <c r="S26" i="3"/>
  <c r="T26" i="3"/>
  <c r="N27" i="3"/>
  <c r="O27" i="3"/>
  <c r="P27" i="3"/>
  <c r="Q27" i="3"/>
  <c r="R27" i="3"/>
  <c r="S27" i="3"/>
  <c r="T27" i="3"/>
  <c r="O4" i="3"/>
  <c r="P4" i="3"/>
  <c r="Q4" i="3"/>
  <c r="R4" i="3"/>
  <c r="S4" i="3"/>
  <c r="T4" i="3"/>
  <c r="N4" i="3"/>
  <c r="N5" i="2"/>
  <c r="O5" i="2"/>
  <c r="P5" i="2"/>
  <c r="Q5" i="2"/>
  <c r="R5" i="2"/>
  <c r="S5" i="2"/>
  <c r="N6" i="2"/>
  <c r="O6" i="2"/>
  <c r="P6" i="2"/>
  <c r="Q6" i="2"/>
  <c r="R6" i="2"/>
  <c r="S6" i="2"/>
  <c r="N7" i="2"/>
  <c r="O7" i="2"/>
  <c r="P7" i="2"/>
  <c r="Q7" i="2"/>
  <c r="R7" i="2"/>
  <c r="S7" i="2"/>
  <c r="N8" i="2"/>
  <c r="O8" i="2"/>
  <c r="P8" i="2"/>
  <c r="Q8" i="2"/>
  <c r="R8" i="2"/>
  <c r="S8" i="2"/>
  <c r="N9" i="2"/>
  <c r="O9" i="2"/>
  <c r="P9" i="2"/>
  <c r="Q9" i="2"/>
  <c r="R9" i="2"/>
  <c r="S9" i="2"/>
  <c r="N10" i="2"/>
  <c r="O10" i="2"/>
  <c r="P10" i="2"/>
  <c r="Q10" i="2"/>
  <c r="R10" i="2"/>
  <c r="S10" i="2"/>
  <c r="N11" i="2"/>
  <c r="O11" i="2"/>
  <c r="P11" i="2"/>
  <c r="Q11" i="2"/>
  <c r="R11" i="2"/>
  <c r="S11" i="2"/>
  <c r="N12" i="2"/>
  <c r="O12" i="2"/>
  <c r="P12" i="2"/>
  <c r="Q12" i="2"/>
  <c r="R12" i="2"/>
  <c r="S12" i="2"/>
  <c r="N13" i="2"/>
  <c r="O13" i="2"/>
  <c r="P13" i="2"/>
  <c r="Q13" i="2"/>
  <c r="R13" i="2"/>
  <c r="S13" i="2"/>
  <c r="N14" i="2"/>
  <c r="O14" i="2"/>
  <c r="P14" i="2"/>
  <c r="Q14" i="2"/>
  <c r="R14" i="2"/>
  <c r="S14" i="2"/>
  <c r="N15" i="2"/>
  <c r="O15" i="2"/>
  <c r="P15" i="2"/>
  <c r="Q15" i="2"/>
  <c r="R15" i="2"/>
  <c r="S15" i="2"/>
  <c r="N16" i="2"/>
  <c r="O16" i="2"/>
  <c r="P16" i="2"/>
  <c r="Q16" i="2"/>
  <c r="R16" i="2"/>
  <c r="S16" i="2"/>
  <c r="N17" i="2"/>
  <c r="O17" i="2"/>
  <c r="P17" i="2"/>
  <c r="Q17" i="2"/>
  <c r="R17" i="2"/>
  <c r="S17" i="2"/>
  <c r="N18" i="2"/>
  <c r="O18" i="2"/>
  <c r="P18" i="2"/>
  <c r="Q18" i="2"/>
  <c r="R18" i="2"/>
  <c r="S18" i="2"/>
  <c r="N19" i="2"/>
  <c r="O19" i="2"/>
  <c r="P19" i="2"/>
  <c r="Q19" i="2"/>
  <c r="R19" i="2"/>
  <c r="S19" i="2"/>
  <c r="N20" i="2"/>
  <c r="O20" i="2"/>
  <c r="P20" i="2"/>
  <c r="Q20" i="2"/>
  <c r="R20" i="2"/>
  <c r="S20" i="2"/>
  <c r="N21" i="2"/>
  <c r="O21" i="2"/>
  <c r="P21" i="2"/>
  <c r="Q21" i="2"/>
  <c r="R21" i="2"/>
  <c r="S21" i="2"/>
  <c r="N22" i="2"/>
  <c r="O22" i="2"/>
  <c r="P22" i="2"/>
  <c r="Q22" i="2"/>
  <c r="R22" i="2"/>
  <c r="S22" i="2"/>
  <c r="N23" i="2"/>
  <c r="O23" i="2"/>
  <c r="P23" i="2"/>
  <c r="Q23" i="2"/>
  <c r="R23" i="2"/>
  <c r="S23" i="2"/>
  <c r="N24" i="2"/>
  <c r="O24" i="2"/>
  <c r="P24" i="2"/>
  <c r="Q24" i="2"/>
  <c r="R24" i="2"/>
  <c r="S24" i="2"/>
  <c r="N25" i="2"/>
  <c r="O25" i="2"/>
  <c r="P25" i="2"/>
  <c r="Q25" i="2"/>
  <c r="R25" i="2"/>
  <c r="S25" i="2"/>
  <c r="N26" i="2"/>
  <c r="O26" i="2"/>
  <c r="P26" i="2"/>
  <c r="Q26" i="2"/>
  <c r="R26" i="2"/>
  <c r="S26" i="2"/>
  <c r="N27" i="2"/>
  <c r="O27" i="2"/>
  <c r="P27" i="2"/>
  <c r="Q27" i="2"/>
  <c r="R27" i="2"/>
  <c r="S27" i="2"/>
  <c r="N28" i="2"/>
  <c r="O28" i="2"/>
  <c r="P28" i="2"/>
  <c r="Q28" i="2"/>
  <c r="R28" i="2"/>
  <c r="S28" i="2"/>
  <c r="N29" i="2"/>
  <c r="O29" i="2"/>
  <c r="P29" i="2"/>
  <c r="Q29" i="2"/>
  <c r="R29" i="2"/>
  <c r="S29" i="2"/>
  <c r="N30" i="2"/>
  <c r="O30" i="2"/>
  <c r="P30" i="2"/>
  <c r="Q30" i="2"/>
  <c r="R30" i="2"/>
  <c r="S30" i="2"/>
  <c r="N31" i="2"/>
  <c r="O31" i="2"/>
  <c r="P31" i="2"/>
  <c r="Q31" i="2"/>
  <c r="R31" i="2"/>
  <c r="S31" i="2"/>
  <c r="S4" i="2"/>
  <c r="R4" i="2"/>
  <c r="Q4" i="2"/>
  <c r="P4" i="2"/>
  <c r="O4" i="2"/>
  <c r="N4" i="2"/>
  <c r="P4" i="6"/>
  <c r="Q4" i="6"/>
  <c r="R4" i="6"/>
  <c r="S4" i="6"/>
  <c r="T4" i="6"/>
  <c r="P5" i="6"/>
  <c r="Q5" i="6"/>
  <c r="R5" i="6"/>
  <c r="S5" i="6"/>
  <c r="T5" i="6"/>
  <c r="P6" i="6"/>
  <c r="Q6" i="6"/>
  <c r="R6" i="6"/>
  <c r="S6" i="6"/>
  <c r="T6" i="6"/>
  <c r="P7" i="6"/>
  <c r="Q7" i="6"/>
  <c r="R7" i="6"/>
  <c r="S7" i="6"/>
  <c r="T7" i="6"/>
  <c r="P8" i="6"/>
  <c r="Q8" i="6"/>
  <c r="R8" i="6"/>
  <c r="S8" i="6"/>
  <c r="T8" i="6"/>
  <c r="P9" i="6"/>
  <c r="Q9" i="6"/>
  <c r="R9" i="6"/>
  <c r="S9" i="6"/>
  <c r="T9" i="6"/>
  <c r="P10" i="6"/>
  <c r="Q10" i="6"/>
  <c r="R10" i="6"/>
  <c r="S10" i="6"/>
  <c r="T10" i="6"/>
  <c r="P11" i="6"/>
  <c r="Q11" i="6"/>
  <c r="R11" i="6"/>
  <c r="S11" i="6"/>
  <c r="T11" i="6"/>
  <c r="P12" i="6"/>
  <c r="Q12" i="6"/>
  <c r="R12" i="6"/>
  <c r="S12" i="6"/>
  <c r="T12" i="6"/>
  <c r="P13" i="6"/>
  <c r="Q13" i="6"/>
  <c r="R13" i="6"/>
  <c r="S13" i="6"/>
  <c r="T13" i="6"/>
  <c r="P14" i="6"/>
  <c r="Q14" i="6"/>
  <c r="R14" i="6"/>
  <c r="S14" i="6"/>
  <c r="T14" i="6"/>
  <c r="P15" i="6"/>
  <c r="Q15" i="6"/>
  <c r="R15" i="6"/>
  <c r="S15" i="6"/>
  <c r="T15" i="6"/>
  <c r="P16" i="6"/>
  <c r="Q16" i="6"/>
  <c r="R16" i="6"/>
  <c r="S16" i="6"/>
  <c r="T16" i="6"/>
  <c r="P17" i="6"/>
  <c r="Q17" i="6"/>
  <c r="R17" i="6"/>
  <c r="S17" i="6"/>
  <c r="T17" i="6"/>
  <c r="P18" i="6"/>
  <c r="Q18" i="6"/>
  <c r="R18" i="6"/>
  <c r="S18" i="6"/>
  <c r="T18" i="6"/>
  <c r="P19" i="6"/>
  <c r="Q19" i="6"/>
  <c r="R19" i="6"/>
  <c r="S19" i="6"/>
  <c r="T19" i="6"/>
  <c r="P20" i="6"/>
  <c r="Q20" i="6"/>
  <c r="R20" i="6"/>
  <c r="S20" i="6"/>
  <c r="T20" i="6"/>
  <c r="P21" i="6"/>
  <c r="Q21" i="6"/>
  <c r="R21" i="6"/>
  <c r="S21" i="6"/>
  <c r="T21" i="6"/>
  <c r="P22" i="6"/>
  <c r="Q22" i="6"/>
  <c r="R22" i="6"/>
  <c r="S22" i="6"/>
  <c r="T22" i="6"/>
  <c r="P23" i="6"/>
  <c r="Q23" i="6"/>
  <c r="R23" i="6"/>
  <c r="S23" i="6"/>
  <c r="T23" i="6"/>
  <c r="P24" i="6"/>
  <c r="Q24" i="6"/>
  <c r="R24" i="6"/>
  <c r="S24" i="6"/>
  <c r="T24" i="6"/>
  <c r="P25" i="6"/>
  <c r="Q25" i="6"/>
  <c r="R25" i="6"/>
  <c r="S25" i="6"/>
  <c r="T25" i="6"/>
  <c r="P26" i="6"/>
  <c r="Q26" i="6"/>
  <c r="R26" i="6"/>
  <c r="S26" i="6"/>
  <c r="T26" i="6"/>
  <c r="P27" i="6"/>
  <c r="Q27" i="6"/>
  <c r="R27" i="6"/>
  <c r="S27" i="6"/>
  <c r="T27" i="6"/>
  <c r="P28" i="6"/>
  <c r="Q28" i="6"/>
  <c r="R28" i="6"/>
  <c r="S28" i="6"/>
  <c r="T28" i="6"/>
  <c r="P29" i="6"/>
  <c r="Q29" i="6"/>
  <c r="R29" i="6"/>
  <c r="S29" i="6"/>
  <c r="T29" i="6"/>
  <c r="P30" i="6"/>
  <c r="Q30" i="6"/>
  <c r="R30" i="6"/>
  <c r="S30" i="6"/>
  <c r="T30" i="6"/>
  <c r="P31" i="6"/>
  <c r="Q31" i="6"/>
  <c r="R31" i="6"/>
  <c r="S31" i="6"/>
  <c r="T31" i="6"/>
  <c r="P32" i="6"/>
  <c r="Q32" i="6"/>
  <c r="R32" i="6"/>
  <c r="S32" i="6"/>
  <c r="T32" i="6"/>
  <c r="P33" i="6"/>
  <c r="Q33" i="6"/>
  <c r="R33" i="6"/>
  <c r="S33" i="6"/>
  <c r="T33" i="6"/>
  <c r="P34" i="6"/>
  <c r="Q34" i="6"/>
  <c r="R34" i="6"/>
  <c r="S34" i="6"/>
  <c r="T34" i="6"/>
  <c r="P35" i="6"/>
  <c r="Q35" i="6"/>
  <c r="R35" i="6"/>
  <c r="S35" i="6"/>
  <c r="T35" i="6"/>
  <c r="P36" i="6"/>
  <c r="Q36" i="6"/>
  <c r="R36" i="6"/>
  <c r="S36" i="6"/>
  <c r="T36" i="6"/>
  <c r="P37" i="6"/>
  <c r="Q37" i="6"/>
  <c r="R37" i="6"/>
  <c r="S37" i="6"/>
  <c r="T37" i="6"/>
  <c r="P38" i="6"/>
  <c r="Q38" i="6"/>
  <c r="R38" i="6"/>
  <c r="S38" i="6"/>
  <c r="T38" i="6"/>
  <c r="P39" i="6"/>
  <c r="Q39" i="6"/>
  <c r="R39" i="6"/>
  <c r="S39" i="6"/>
  <c r="T39" i="6"/>
  <c r="P40" i="6"/>
  <c r="Q40" i="6"/>
  <c r="R40" i="6"/>
  <c r="S40" i="6"/>
  <c r="T40" i="6"/>
  <c r="P41" i="6"/>
  <c r="Q41" i="6"/>
  <c r="R41" i="6"/>
  <c r="S41" i="6"/>
  <c r="T41" i="6"/>
  <c r="P42" i="6"/>
  <c r="Q42" i="6"/>
  <c r="R42" i="6"/>
  <c r="S42" i="6"/>
  <c r="T42" i="6"/>
  <c r="P43" i="6"/>
  <c r="Q43" i="6"/>
  <c r="R43" i="6"/>
  <c r="S43" i="6"/>
  <c r="T43" i="6"/>
  <c r="P44" i="6"/>
  <c r="Q44" i="6"/>
  <c r="R44" i="6"/>
  <c r="S44" i="6"/>
  <c r="T44" i="6"/>
  <c r="P45" i="6"/>
  <c r="Q45" i="6"/>
  <c r="R45" i="6"/>
  <c r="S45" i="6"/>
  <c r="T45" i="6"/>
  <c r="P46" i="6"/>
  <c r="Q46" i="6"/>
  <c r="R46" i="6"/>
  <c r="S46" i="6"/>
  <c r="T46" i="6"/>
  <c r="P47" i="6"/>
  <c r="Q47" i="6"/>
  <c r="R47" i="6"/>
  <c r="S47" i="6"/>
  <c r="T47" i="6"/>
  <c r="P48" i="6"/>
  <c r="Q48" i="6"/>
  <c r="R48" i="6"/>
  <c r="S48" i="6"/>
  <c r="T48" i="6"/>
  <c r="P49" i="6"/>
  <c r="Q49" i="6"/>
  <c r="R49" i="6"/>
  <c r="S49" i="6"/>
  <c r="T49" i="6"/>
  <c r="P50" i="6"/>
  <c r="Q50" i="6"/>
  <c r="R50" i="6"/>
  <c r="S50" i="6"/>
  <c r="T50" i="6"/>
  <c r="P51" i="6"/>
  <c r="Q51" i="6"/>
  <c r="R51" i="6"/>
  <c r="S51" i="6"/>
  <c r="T51" i="6"/>
  <c r="P52" i="6"/>
  <c r="Q52" i="6"/>
  <c r="R52" i="6"/>
  <c r="S52" i="6"/>
  <c r="T52" i="6"/>
  <c r="P53" i="6"/>
  <c r="Q53" i="6"/>
  <c r="R53" i="6"/>
  <c r="S53" i="6"/>
  <c r="T53" i="6"/>
  <c r="P54" i="6"/>
  <c r="Q54" i="6"/>
  <c r="R54" i="6"/>
  <c r="S54" i="6"/>
  <c r="T54" i="6"/>
  <c r="P55" i="6"/>
  <c r="Q55" i="6"/>
  <c r="R55" i="6"/>
  <c r="S55" i="6"/>
  <c r="T55" i="6"/>
  <c r="P56" i="6"/>
  <c r="Q56" i="6"/>
  <c r="R56" i="6"/>
  <c r="S56" i="6"/>
  <c r="T56" i="6"/>
  <c r="P57" i="6"/>
  <c r="Q57" i="6"/>
  <c r="R57" i="6"/>
  <c r="S57" i="6"/>
  <c r="T57" i="6"/>
  <c r="P58" i="6"/>
  <c r="Q58" i="6"/>
  <c r="R58" i="6"/>
  <c r="S58" i="6"/>
  <c r="T58" i="6"/>
  <c r="P59" i="6"/>
  <c r="Q59" i="6"/>
  <c r="R59" i="6"/>
  <c r="S59" i="6"/>
  <c r="T59" i="6"/>
  <c r="P60" i="6"/>
  <c r="Q60" i="6"/>
  <c r="R60" i="6"/>
  <c r="S60" i="6"/>
  <c r="T60" i="6"/>
  <c r="P61" i="6"/>
  <c r="Q61" i="6"/>
  <c r="R61" i="6"/>
  <c r="S61" i="6"/>
  <c r="T61" i="6"/>
  <c r="P62" i="6"/>
  <c r="Q62" i="6"/>
  <c r="R62" i="6"/>
  <c r="S62" i="6"/>
  <c r="T62" i="6"/>
  <c r="P63" i="6"/>
  <c r="Q63" i="6"/>
  <c r="R63" i="6"/>
  <c r="S63" i="6"/>
  <c r="T63" i="6"/>
  <c r="P64" i="6"/>
  <c r="Q64" i="6"/>
  <c r="R64" i="6"/>
  <c r="S64" i="6"/>
  <c r="T64" i="6"/>
  <c r="P65" i="6"/>
  <c r="Q65" i="6"/>
  <c r="R65" i="6"/>
  <c r="S65" i="6"/>
  <c r="T65" i="6"/>
  <c r="P66" i="6"/>
  <c r="Q66" i="6"/>
  <c r="R66" i="6"/>
  <c r="S66" i="6"/>
  <c r="T66" i="6"/>
  <c r="P67" i="6"/>
  <c r="Q67" i="6"/>
  <c r="R67" i="6"/>
  <c r="S67" i="6"/>
  <c r="T67" i="6"/>
  <c r="P68" i="6"/>
  <c r="Q68" i="6"/>
  <c r="R68" i="6"/>
  <c r="S68" i="6"/>
  <c r="T68" i="6"/>
  <c r="P69" i="6"/>
  <c r="Q69" i="6"/>
  <c r="R69" i="6"/>
  <c r="S69" i="6"/>
  <c r="T69" i="6"/>
  <c r="P70" i="6"/>
  <c r="Q70" i="6"/>
  <c r="R70" i="6"/>
  <c r="S70" i="6"/>
  <c r="T70" i="6"/>
  <c r="P71" i="6"/>
  <c r="Q71" i="6"/>
  <c r="R71" i="6"/>
  <c r="S71" i="6"/>
  <c r="T71" i="6"/>
  <c r="P72" i="6"/>
  <c r="Q72" i="6"/>
  <c r="R72" i="6"/>
  <c r="S72" i="6"/>
  <c r="T72" i="6"/>
  <c r="P73" i="6"/>
  <c r="Q73" i="6"/>
  <c r="R73" i="6"/>
  <c r="S73" i="6"/>
  <c r="T73" i="6"/>
  <c r="P74" i="6"/>
  <c r="Q74" i="6"/>
  <c r="R74" i="6"/>
  <c r="S74" i="6"/>
  <c r="T74" i="6"/>
  <c r="P75" i="6"/>
  <c r="Q75" i="6"/>
  <c r="R75" i="6"/>
  <c r="S75" i="6"/>
  <c r="T75" i="6"/>
  <c r="P76" i="6"/>
  <c r="Q76" i="6"/>
  <c r="R76" i="6"/>
  <c r="S76" i="6"/>
  <c r="T76" i="6"/>
  <c r="P77" i="6"/>
  <c r="Q77" i="6"/>
  <c r="R77" i="6"/>
  <c r="S77" i="6"/>
  <c r="T77" i="6"/>
  <c r="P78" i="6"/>
  <c r="Q78" i="6"/>
  <c r="R78" i="6"/>
  <c r="S78" i="6"/>
  <c r="T78" i="6"/>
  <c r="P79" i="6"/>
  <c r="Q79" i="6"/>
  <c r="R79" i="6"/>
  <c r="S79" i="6"/>
  <c r="T79" i="6"/>
  <c r="P80" i="6"/>
  <c r="Q80" i="6"/>
  <c r="R80" i="6"/>
  <c r="S80" i="6"/>
  <c r="T80" i="6"/>
  <c r="P81" i="6"/>
  <c r="Q81" i="6"/>
  <c r="R81" i="6"/>
  <c r="S81" i="6"/>
  <c r="T81" i="6"/>
  <c r="P82" i="6"/>
  <c r="Q82" i="6"/>
  <c r="R82" i="6"/>
  <c r="S82" i="6"/>
  <c r="T82" i="6"/>
  <c r="P83" i="6"/>
  <c r="Q83" i="6"/>
  <c r="R83" i="6"/>
  <c r="S83" i="6"/>
  <c r="T83" i="6"/>
  <c r="P84" i="6"/>
  <c r="Q84" i="6"/>
  <c r="R84" i="6"/>
  <c r="S84" i="6"/>
  <c r="T84" i="6"/>
  <c r="P85" i="6"/>
  <c r="Q85" i="6"/>
  <c r="R85" i="6"/>
  <c r="S85" i="6"/>
  <c r="T85" i="6"/>
  <c r="P86" i="6"/>
  <c r="Q86" i="6"/>
  <c r="R86" i="6"/>
  <c r="S86" i="6"/>
  <c r="T86" i="6"/>
  <c r="P87" i="6"/>
  <c r="Q87" i="6"/>
  <c r="R87" i="6"/>
  <c r="S87" i="6"/>
  <c r="T87" i="6"/>
  <c r="P88" i="6"/>
  <c r="Q88" i="6"/>
  <c r="R88" i="6"/>
  <c r="S88" i="6"/>
  <c r="T88" i="6"/>
  <c r="P89" i="6"/>
  <c r="Q89" i="6"/>
  <c r="R89" i="6"/>
  <c r="S89" i="6"/>
  <c r="T89" i="6"/>
  <c r="P90" i="6"/>
  <c r="Q90" i="6"/>
  <c r="R90" i="6"/>
  <c r="S90" i="6"/>
  <c r="T90" i="6"/>
  <c r="P91" i="6"/>
  <c r="Q91" i="6"/>
  <c r="R91" i="6"/>
  <c r="S91" i="6"/>
  <c r="T91" i="6"/>
  <c r="P92" i="6"/>
  <c r="Q92" i="6"/>
  <c r="R92" i="6"/>
  <c r="S92" i="6"/>
  <c r="T92" i="6"/>
  <c r="P93" i="6"/>
  <c r="Q93" i="6"/>
  <c r="R93" i="6"/>
  <c r="S93" i="6"/>
  <c r="T93" i="6"/>
  <c r="P94" i="6"/>
  <c r="Q94" i="6"/>
  <c r="R94" i="6"/>
  <c r="S94" i="6"/>
  <c r="T94" i="6"/>
  <c r="P95" i="6"/>
  <c r="Q95" i="6"/>
  <c r="R95" i="6"/>
  <c r="S95" i="6"/>
  <c r="T95" i="6"/>
  <c r="P96" i="6"/>
  <c r="Q96" i="6"/>
  <c r="R96" i="6"/>
  <c r="S96" i="6"/>
  <c r="T96" i="6"/>
  <c r="P97" i="6"/>
  <c r="Q97" i="6"/>
  <c r="R97" i="6"/>
  <c r="S97" i="6"/>
  <c r="T97" i="6"/>
  <c r="P98" i="6"/>
  <c r="Q98" i="6"/>
  <c r="R98" i="6"/>
  <c r="S98" i="6"/>
  <c r="T98" i="6"/>
  <c r="P99" i="6"/>
  <c r="Q99" i="6"/>
  <c r="R99" i="6"/>
  <c r="S99" i="6"/>
  <c r="T99" i="6"/>
  <c r="P100" i="6"/>
  <c r="Q100" i="6"/>
  <c r="R100" i="6"/>
  <c r="S100" i="6"/>
  <c r="T100" i="6"/>
  <c r="P101" i="6"/>
  <c r="Q101" i="6"/>
  <c r="R101" i="6"/>
  <c r="S101" i="6"/>
  <c r="T101" i="6"/>
  <c r="P102" i="6"/>
  <c r="Q102" i="6"/>
  <c r="R102" i="6"/>
  <c r="S102" i="6"/>
  <c r="T102" i="6"/>
  <c r="P103" i="6"/>
  <c r="Q103" i="6"/>
  <c r="R103" i="6"/>
  <c r="S103" i="6"/>
  <c r="T103" i="6"/>
  <c r="P104" i="6"/>
  <c r="Q104" i="6"/>
  <c r="R104" i="6"/>
  <c r="S104" i="6"/>
  <c r="T104" i="6"/>
  <c r="P105" i="6"/>
  <c r="Q105" i="6"/>
  <c r="R105" i="6"/>
  <c r="S105" i="6"/>
  <c r="T105" i="6"/>
  <c r="P106" i="6"/>
  <c r="Q106" i="6"/>
  <c r="R106" i="6"/>
  <c r="S106" i="6"/>
  <c r="T106" i="6"/>
  <c r="P107" i="6"/>
  <c r="Q107" i="6"/>
  <c r="R107" i="6"/>
  <c r="S107" i="6"/>
  <c r="T107" i="6"/>
  <c r="P108" i="6"/>
  <c r="Q108" i="6"/>
  <c r="R108" i="6"/>
  <c r="S108" i="6"/>
  <c r="T108" i="6"/>
  <c r="P109" i="6"/>
  <c r="Q109" i="6"/>
  <c r="R109" i="6"/>
  <c r="S109" i="6"/>
  <c r="T109" i="6"/>
  <c r="P110" i="6"/>
  <c r="Q110" i="6"/>
  <c r="R110" i="6"/>
  <c r="S110" i="6"/>
  <c r="T110" i="6"/>
  <c r="P111" i="6"/>
  <c r="Q111" i="6"/>
  <c r="R111" i="6"/>
  <c r="S111" i="6"/>
  <c r="T111" i="6"/>
  <c r="P112" i="6"/>
  <c r="Q112" i="6"/>
  <c r="R112" i="6"/>
  <c r="S112" i="6"/>
  <c r="T112" i="6"/>
  <c r="P113" i="6"/>
  <c r="Q113" i="6"/>
  <c r="R113" i="6"/>
  <c r="S113" i="6"/>
  <c r="T113" i="6"/>
  <c r="P114" i="6"/>
  <c r="Q114" i="6"/>
  <c r="R114" i="6"/>
  <c r="S114" i="6"/>
  <c r="T114" i="6"/>
  <c r="P115" i="6"/>
  <c r="Q115" i="6"/>
  <c r="R115" i="6"/>
  <c r="S115" i="6"/>
  <c r="T115" i="6"/>
  <c r="P116" i="6"/>
  <c r="Q116" i="6"/>
  <c r="R116" i="6"/>
  <c r="S116" i="6"/>
  <c r="T116" i="6"/>
  <c r="P117" i="6"/>
  <c r="Q117" i="6"/>
  <c r="R117" i="6"/>
  <c r="S117" i="6"/>
  <c r="T117" i="6"/>
  <c r="P118" i="6"/>
  <c r="Q118" i="6"/>
  <c r="R118" i="6"/>
  <c r="S118" i="6"/>
  <c r="T118" i="6"/>
  <c r="P119" i="6"/>
  <c r="Q119" i="6"/>
  <c r="R119" i="6"/>
  <c r="S119" i="6"/>
  <c r="T119" i="6"/>
  <c r="P120" i="6"/>
  <c r="Q120" i="6"/>
  <c r="R120" i="6"/>
  <c r="S120" i="6"/>
  <c r="T120" i="6"/>
  <c r="P121" i="6"/>
  <c r="Q121" i="6"/>
  <c r="R121" i="6"/>
  <c r="S121" i="6"/>
  <c r="T121" i="6"/>
  <c r="P122" i="6"/>
  <c r="Q122" i="6"/>
  <c r="R122" i="6"/>
  <c r="S122" i="6"/>
  <c r="T122" i="6"/>
  <c r="P123" i="6"/>
  <c r="Q123" i="6"/>
  <c r="R123" i="6"/>
  <c r="S123" i="6"/>
  <c r="T123" i="6"/>
  <c r="P124" i="6"/>
  <c r="Q124" i="6"/>
  <c r="R124" i="6"/>
  <c r="S124" i="6"/>
  <c r="T124" i="6"/>
  <c r="P125" i="6"/>
  <c r="Q125" i="6"/>
  <c r="R125" i="6"/>
  <c r="S125" i="6"/>
  <c r="T125" i="6"/>
  <c r="P126" i="6"/>
  <c r="Q126" i="6"/>
  <c r="R126" i="6"/>
  <c r="S126" i="6"/>
  <c r="T126" i="6"/>
  <c r="P127" i="6"/>
  <c r="Q127" i="6"/>
  <c r="R127" i="6"/>
  <c r="S127" i="6"/>
  <c r="T127" i="6"/>
  <c r="P128" i="6"/>
  <c r="Q128" i="6"/>
  <c r="R128" i="6"/>
  <c r="S128" i="6"/>
  <c r="T128" i="6"/>
  <c r="P129" i="6"/>
  <c r="Q129" i="6"/>
  <c r="R129" i="6"/>
  <c r="S129" i="6"/>
  <c r="T129" i="6"/>
  <c r="P130" i="6"/>
  <c r="Q130" i="6"/>
  <c r="R130" i="6"/>
  <c r="S130" i="6"/>
  <c r="T130" i="6"/>
  <c r="P131" i="6"/>
  <c r="Q131" i="6"/>
  <c r="R131" i="6"/>
  <c r="S131" i="6"/>
  <c r="T131" i="6"/>
  <c r="P132" i="6"/>
  <c r="Q132" i="6"/>
  <c r="R132" i="6"/>
  <c r="S132" i="6"/>
  <c r="T132" i="6"/>
  <c r="P133" i="6"/>
  <c r="Q133" i="6"/>
  <c r="R133" i="6"/>
  <c r="S133" i="6"/>
  <c r="T133" i="6"/>
  <c r="P134" i="6"/>
  <c r="Q134" i="6"/>
  <c r="R134" i="6"/>
  <c r="S134" i="6"/>
  <c r="T134" i="6"/>
  <c r="P135" i="6"/>
  <c r="Q135" i="6"/>
  <c r="R135" i="6"/>
  <c r="S135" i="6"/>
  <c r="T135" i="6"/>
  <c r="P136" i="6"/>
  <c r="Q136" i="6"/>
  <c r="R136" i="6"/>
  <c r="S136" i="6"/>
  <c r="T136" i="6"/>
  <c r="P137" i="6"/>
  <c r="Q137" i="6"/>
  <c r="R137" i="6"/>
  <c r="S137" i="6"/>
  <c r="T137" i="6"/>
  <c r="P138" i="6"/>
  <c r="Q138" i="6"/>
  <c r="R138" i="6"/>
  <c r="S138" i="6"/>
  <c r="T138" i="6"/>
  <c r="P139" i="6"/>
  <c r="Q139" i="6"/>
  <c r="R139" i="6"/>
  <c r="S139" i="6"/>
  <c r="T139" i="6"/>
  <c r="P140" i="6"/>
  <c r="Q140" i="6"/>
  <c r="R140" i="6"/>
  <c r="S140" i="6"/>
  <c r="T140" i="6"/>
  <c r="P141" i="6"/>
  <c r="Q141" i="6"/>
  <c r="R141" i="6"/>
  <c r="S141" i="6"/>
  <c r="T141" i="6"/>
  <c r="P142" i="6"/>
  <c r="Q142" i="6"/>
  <c r="R142" i="6"/>
  <c r="S142" i="6"/>
  <c r="T142" i="6"/>
  <c r="P143" i="6"/>
  <c r="Q143" i="6"/>
  <c r="R143" i="6"/>
  <c r="S143" i="6"/>
  <c r="T143" i="6"/>
  <c r="P144" i="6"/>
  <c r="Q144" i="6"/>
  <c r="R144" i="6"/>
  <c r="S144" i="6"/>
  <c r="T144" i="6"/>
  <c r="P145" i="6"/>
  <c r="Q145" i="6"/>
  <c r="R145" i="6"/>
  <c r="S145" i="6"/>
  <c r="T145" i="6"/>
  <c r="P146" i="6"/>
  <c r="Q146" i="6"/>
  <c r="R146" i="6"/>
  <c r="S146" i="6"/>
  <c r="T146" i="6"/>
  <c r="P147" i="6"/>
  <c r="Q147" i="6"/>
  <c r="R147" i="6"/>
  <c r="S147" i="6"/>
  <c r="T147" i="6"/>
  <c r="P148" i="6"/>
  <c r="Q148" i="6"/>
  <c r="R148" i="6"/>
  <c r="S148" i="6"/>
  <c r="T148" i="6"/>
  <c r="P149" i="6"/>
  <c r="Q149" i="6"/>
  <c r="R149" i="6"/>
  <c r="S149" i="6"/>
  <c r="T149" i="6"/>
  <c r="P150" i="6"/>
  <c r="Q150" i="6"/>
  <c r="R150" i="6"/>
  <c r="S150" i="6"/>
  <c r="T150" i="6"/>
  <c r="P151" i="6"/>
  <c r="Q151" i="6"/>
  <c r="R151" i="6"/>
  <c r="S151" i="6"/>
  <c r="T151" i="6"/>
  <c r="P152" i="6"/>
  <c r="Q152" i="6"/>
  <c r="R152" i="6"/>
  <c r="S152" i="6"/>
  <c r="T152" i="6"/>
  <c r="P153" i="6"/>
  <c r="Q153" i="6"/>
  <c r="R153" i="6"/>
  <c r="S153" i="6"/>
  <c r="T153" i="6"/>
  <c r="P154" i="6"/>
  <c r="Q154" i="6"/>
  <c r="R154" i="6"/>
  <c r="S154" i="6"/>
  <c r="T154" i="6"/>
  <c r="P155" i="6"/>
  <c r="Q155" i="6"/>
  <c r="R155" i="6"/>
  <c r="S155" i="6"/>
  <c r="T155" i="6"/>
  <c r="P156" i="6"/>
  <c r="Q156" i="6"/>
  <c r="R156" i="6"/>
  <c r="S156" i="6"/>
  <c r="T156" i="6"/>
  <c r="P159" i="6"/>
  <c r="Q159" i="6"/>
  <c r="R159" i="6"/>
  <c r="S159" i="6"/>
  <c r="T159" i="6"/>
  <c r="P160" i="6"/>
  <c r="Q160" i="6"/>
  <c r="R160" i="6"/>
  <c r="S160" i="6"/>
  <c r="T160" i="6"/>
  <c r="P161" i="6"/>
  <c r="Q161" i="6"/>
  <c r="R161" i="6"/>
  <c r="S161" i="6"/>
  <c r="T161" i="6"/>
  <c r="P162" i="6"/>
  <c r="Q162" i="6"/>
  <c r="R162" i="6"/>
  <c r="S162" i="6"/>
  <c r="T162" i="6"/>
  <c r="P163" i="6"/>
  <c r="Q163" i="6"/>
  <c r="R163" i="6"/>
  <c r="S163" i="6"/>
  <c r="T163" i="6"/>
  <c r="P164" i="6"/>
  <c r="Q164" i="6"/>
  <c r="R164" i="6"/>
  <c r="S164" i="6"/>
  <c r="T164" i="6"/>
  <c r="P165" i="6"/>
  <c r="Q165" i="6"/>
  <c r="R165" i="6"/>
  <c r="S165" i="6"/>
  <c r="T165" i="6"/>
  <c r="P166" i="6"/>
  <c r="Q166" i="6"/>
  <c r="R166" i="6"/>
  <c r="S166" i="6"/>
  <c r="T166" i="6"/>
  <c r="P167" i="6"/>
  <c r="Q167" i="6"/>
  <c r="R167" i="6"/>
  <c r="S167" i="6"/>
  <c r="T167" i="6"/>
  <c r="P168" i="6"/>
  <c r="Q168" i="6"/>
  <c r="R168" i="6"/>
  <c r="S168" i="6"/>
  <c r="T168" i="6"/>
  <c r="P169" i="6"/>
  <c r="Q169" i="6"/>
  <c r="R169" i="6"/>
  <c r="S169" i="6"/>
  <c r="T169" i="6"/>
  <c r="P170" i="6"/>
  <c r="Q170" i="6"/>
  <c r="R170" i="6"/>
  <c r="S170" i="6"/>
  <c r="T170" i="6"/>
  <c r="O5" i="6"/>
  <c r="O6" i="6"/>
  <c r="O7" i="6"/>
  <c r="O8" i="6"/>
  <c r="O9" i="6"/>
  <c r="O10" i="6"/>
  <c r="O11" i="6"/>
  <c r="O12" i="6"/>
  <c r="O13" i="6"/>
  <c r="O14" i="6"/>
  <c r="O15" i="6"/>
  <c r="O16" i="6"/>
  <c r="O17" i="6"/>
  <c r="O18" i="6"/>
  <c r="O19" i="6"/>
  <c r="O20" i="6"/>
  <c r="O21" i="6"/>
  <c r="O22" i="6"/>
  <c r="O23" i="6"/>
  <c r="O24" i="6"/>
  <c r="O25" i="6"/>
  <c r="O26" i="6"/>
  <c r="O27" i="6"/>
  <c r="O28" i="6"/>
  <c r="O29" i="6"/>
  <c r="O30" i="6"/>
  <c r="O31" i="6"/>
  <c r="O32" i="6"/>
  <c r="O33" i="6"/>
  <c r="O34" i="6"/>
  <c r="O35" i="6"/>
  <c r="O36" i="6"/>
  <c r="O37" i="6"/>
  <c r="O38" i="6"/>
  <c r="O39" i="6"/>
  <c r="O40" i="6"/>
  <c r="O41" i="6"/>
  <c r="O42" i="6"/>
  <c r="O43" i="6"/>
  <c r="O44" i="6"/>
  <c r="O45" i="6"/>
  <c r="O46" i="6"/>
  <c r="O47" i="6"/>
  <c r="O48" i="6"/>
  <c r="O49" i="6"/>
  <c r="O50" i="6"/>
  <c r="O51" i="6"/>
  <c r="O52" i="6"/>
  <c r="O53" i="6"/>
  <c r="O54" i="6"/>
  <c r="O55" i="6"/>
  <c r="O56" i="6"/>
  <c r="O57" i="6"/>
  <c r="O58" i="6"/>
  <c r="O59" i="6"/>
  <c r="O60" i="6"/>
  <c r="O61" i="6"/>
  <c r="O62" i="6"/>
  <c r="O63" i="6"/>
  <c r="O64" i="6"/>
  <c r="O65" i="6"/>
  <c r="O66" i="6"/>
  <c r="O67" i="6"/>
  <c r="O68" i="6"/>
  <c r="O69" i="6"/>
  <c r="O70" i="6"/>
  <c r="O71" i="6"/>
  <c r="O72" i="6"/>
  <c r="O73" i="6"/>
  <c r="O74" i="6"/>
  <c r="O75" i="6"/>
  <c r="O76" i="6"/>
  <c r="O77" i="6"/>
  <c r="O78" i="6"/>
  <c r="O79" i="6"/>
  <c r="O80" i="6"/>
  <c r="O81" i="6"/>
  <c r="O82" i="6"/>
  <c r="O83" i="6"/>
  <c r="O84" i="6"/>
  <c r="O85" i="6"/>
  <c r="O86" i="6"/>
  <c r="O87" i="6"/>
  <c r="O88" i="6"/>
  <c r="O89" i="6"/>
  <c r="O90" i="6"/>
  <c r="O91" i="6"/>
  <c r="O92" i="6"/>
  <c r="O93" i="6"/>
  <c r="O94" i="6"/>
  <c r="O95" i="6"/>
  <c r="O96" i="6"/>
  <c r="O97" i="6"/>
  <c r="O98" i="6"/>
  <c r="O99" i="6"/>
  <c r="O100" i="6"/>
  <c r="O101" i="6"/>
  <c r="O102" i="6"/>
  <c r="O103" i="6"/>
  <c r="O104" i="6"/>
  <c r="O105" i="6"/>
  <c r="O106" i="6"/>
  <c r="O107" i="6"/>
  <c r="O108" i="6"/>
  <c r="O109" i="6"/>
  <c r="O110" i="6"/>
  <c r="O111" i="6"/>
  <c r="O112" i="6"/>
  <c r="O113" i="6"/>
  <c r="O114" i="6"/>
  <c r="O115" i="6"/>
  <c r="O116" i="6"/>
  <c r="O117" i="6"/>
  <c r="O118" i="6"/>
  <c r="O119" i="6"/>
  <c r="O120" i="6"/>
  <c r="O121" i="6"/>
  <c r="O122" i="6"/>
  <c r="O123" i="6"/>
  <c r="O124" i="6"/>
  <c r="O125" i="6"/>
  <c r="O126" i="6"/>
  <c r="O127" i="6"/>
  <c r="O128" i="6"/>
  <c r="O129" i="6"/>
  <c r="O130" i="6"/>
  <c r="O131" i="6"/>
  <c r="O132" i="6"/>
  <c r="O133" i="6"/>
  <c r="O134" i="6"/>
  <c r="O135" i="6"/>
  <c r="O136" i="6"/>
  <c r="O137" i="6"/>
  <c r="O138" i="6"/>
  <c r="O139" i="6"/>
  <c r="O140" i="6"/>
  <c r="O141" i="6"/>
  <c r="O142" i="6"/>
  <c r="O143" i="6"/>
  <c r="O144" i="6"/>
  <c r="O145" i="6"/>
  <c r="O146" i="6"/>
  <c r="O147" i="6"/>
  <c r="O148" i="6"/>
  <c r="O149" i="6"/>
  <c r="O150" i="6"/>
  <c r="O151" i="6"/>
  <c r="O152" i="6"/>
  <c r="O153" i="6"/>
  <c r="O154" i="6"/>
  <c r="O155" i="6"/>
  <c r="O156" i="6"/>
  <c r="O159" i="6"/>
  <c r="O160" i="6"/>
  <c r="O161" i="6"/>
  <c r="O162" i="6"/>
  <c r="O163" i="6"/>
  <c r="O164" i="6"/>
  <c r="O165" i="6"/>
  <c r="O166" i="6"/>
  <c r="O167" i="6"/>
  <c r="O168" i="6"/>
  <c r="O169" i="6"/>
  <c r="O170" i="6"/>
  <c r="O4" i="6"/>
  <c r="S33" i="2" l="1"/>
  <c r="P28" i="4"/>
  <c r="R28" i="4"/>
  <c r="N28" i="4"/>
  <c r="Q29" i="3"/>
  <c r="R33" i="2"/>
  <c r="R29" i="3"/>
  <c r="Q28" i="4"/>
  <c r="O28" i="4"/>
  <c r="Q173" i="6"/>
  <c r="P29" i="3"/>
  <c r="N33" i="2"/>
  <c r="O33" i="2"/>
  <c r="P33" i="2"/>
  <c r="N29" i="3"/>
  <c r="T29" i="3"/>
  <c r="S28" i="4"/>
  <c r="T173" i="6"/>
  <c r="Q33" i="2"/>
  <c r="S29" i="3"/>
  <c r="O29" i="3"/>
  <c r="R173" i="6"/>
  <c r="S173" i="6"/>
  <c r="O173" i="6"/>
  <c r="P173" i="6"/>
</calcChain>
</file>

<file path=xl/sharedStrings.xml><?xml version="1.0" encoding="utf-8"?>
<sst xmlns="http://schemas.openxmlformats.org/spreadsheetml/2006/main" count="3344" uniqueCount="891">
  <si>
    <t>General notes</t>
  </si>
  <si>
    <t>This workbook contains information on the principal contents of the LBSM webmap and the Data Explorer, relating to building characteristics. Each data field is described and categorised as a guide for how the data may be used in queries of the LBSM SQL database.</t>
  </si>
  <si>
    <t>The fundamental 'unit of analysis' of the LBSM model is the 'self-contained unit' or SCU, which may then be used to link much of the data in the database.</t>
  </si>
  <si>
    <t>Note that the term 'object' may be used in the data descriptions, rather than 'SCU'. This is because the web inerface aggregates data, depending upon the level of zoom of the map, thus an object may be a SCU, a built block, a postcode, LSOA, MSOA or borough.</t>
  </si>
  <si>
    <t xml:space="preserve">Any TABLE/MATERIALIZED_VIEW/VIEW in the db.overivew maybe added to a dashboard by adding a new table using the details provided here. Note that manyof the tables are aggreagtes of the SCU or UPRN level data. It is not recommended to add the largest objects (more than 1m items) , these are better queried using an approprirate SQL or GIS client. </t>
  </si>
  <si>
    <t>Total number of TABLES or MATERIALIZED VIEWS in LBSM</t>
  </si>
  <si>
    <t>Sheet title</t>
  </si>
  <si>
    <t>Description</t>
  </si>
  <si>
    <t>lbsm.scu_att</t>
  </si>
  <si>
    <t>The fields in the buildings.scu_att table in the LBSM database.</t>
  </si>
  <si>
    <t>lbsm.scu_occ</t>
  </si>
  <si>
    <t>The fields in the buildings.scu_occ table in the LBSM database.</t>
  </si>
  <si>
    <t>lbsm.scu_dec_att</t>
  </si>
  <si>
    <t>The fields in the buildings.scu_dec_att table in the LBSM database.</t>
  </si>
  <si>
    <t>lbsm.scu_dec_occ</t>
  </si>
  <si>
    <t>The fields in the buildings.scu_dec_occ table in the LBSM database.</t>
  </si>
  <si>
    <t>object_schema</t>
  </si>
  <si>
    <t>schema_description</t>
  </si>
  <si>
    <t>object_name</t>
  </si>
  <si>
    <t>size_warning</t>
  </si>
  <si>
    <t>on_dashboard</t>
  </si>
  <si>
    <t>on_gla_webmap</t>
  </si>
  <si>
    <t>on_public_webmap</t>
  </si>
  <si>
    <t>object_type</t>
  </si>
  <si>
    <t>no_items_in_table</t>
  </si>
  <si>
    <t>aggregates</t>
  </si>
  <si>
    <t>UCL Caclulated aggregate data from premises or SCU level source data</t>
  </si>
  <si>
    <t>dec_gla</t>
  </si>
  <si>
    <t>TABLE</t>
  </si>
  <si>
    <t>dec_inner_outer</t>
  </si>
  <si>
    <t>dec_lad</t>
  </si>
  <si>
    <t>dec_lsoa</t>
  </si>
  <si>
    <t>dec_msoa</t>
  </si>
  <si>
    <t>dec_oa</t>
  </si>
  <si>
    <t>dec_opportunity_areas</t>
  </si>
  <si>
    <t>dec_os_district_buildings</t>
  </si>
  <si>
    <t>dec_os_local_buildings</t>
  </si>
  <si>
    <t>epc_gla</t>
  </si>
  <si>
    <t>epc_inner_outer</t>
  </si>
  <si>
    <t>epc_lad</t>
  </si>
  <si>
    <t>epc_lsoa</t>
  </si>
  <si>
    <t>epc_msoa</t>
  </si>
  <si>
    <t>epc_oa</t>
  </si>
  <si>
    <t>epc_opportunity_areas</t>
  </si>
  <si>
    <t>epc_os_district_buildings</t>
  </si>
  <si>
    <t>epc_os_local_buildings</t>
  </si>
  <si>
    <t>gla_matview</t>
  </si>
  <si>
    <t>YES</t>
  </si>
  <si>
    <t>MATERIALIZED_VIEW</t>
  </si>
  <si>
    <t>inner_outer_matview</t>
  </si>
  <si>
    <t>lad_matview</t>
  </si>
  <si>
    <t>lsoa_matview</t>
  </si>
  <si>
    <t>misc_gla</t>
  </si>
  <si>
    <t>misc_inner_outer</t>
  </si>
  <si>
    <t>misc_lad</t>
  </si>
  <si>
    <t>misc_lsoa</t>
  </si>
  <si>
    <t>misc_msoa</t>
  </si>
  <si>
    <t>misc_oa</t>
  </si>
  <si>
    <t>misc_opportunity_areas</t>
  </si>
  <si>
    <t>misc_os_district_buildings</t>
  </si>
  <si>
    <t>misc_os_local_buildings</t>
  </si>
  <si>
    <t>msoa_matview</t>
  </si>
  <si>
    <t>oa_matview</t>
  </si>
  <si>
    <t>opportunity_areas_matview</t>
  </si>
  <si>
    <t>os_district_buildings_matview</t>
  </si>
  <si>
    <t>os_local_buildings_matview</t>
  </si>
  <si>
    <t>scu_gla</t>
  </si>
  <si>
    <t>scu_inner_outer</t>
  </si>
  <si>
    <t>scu_lad</t>
  </si>
  <si>
    <t>scu_location_list</t>
  </si>
  <si>
    <t>EXTREMELY LARGE</t>
  </si>
  <si>
    <t>scu_lsoa</t>
  </si>
  <si>
    <t>scu_msoa</t>
  </si>
  <si>
    <t>scu_oa</t>
  </si>
  <si>
    <t>scu_opportunity_areas</t>
  </si>
  <si>
    <t>scu_os_district_buildings</t>
  </si>
  <si>
    <t>scu_os_local_buildings</t>
  </si>
  <si>
    <t>beis</t>
  </si>
  <si>
    <t xml:space="preserve">Data from BEIS </t>
  </si>
  <si>
    <t>fits_install</t>
  </si>
  <si>
    <t>fits_install_matview</t>
  </si>
  <si>
    <t>repd</t>
  </si>
  <si>
    <t>rhi_dom_deployment_innerouter</t>
  </si>
  <si>
    <t>rhi_dom_deployment_la</t>
  </si>
  <si>
    <t>rhi_dom_deploymentdetail_region</t>
  </si>
  <si>
    <t>rhi_nd_deployment_innerouter</t>
  </si>
  <si>
    <t>rhi_nd_deployment_la</t>
  </si>
  <si>
    <t>rhi_nd_deployment_region</t>
  </si>
  <si>
    <t>boundary</t>
  </si>
  <si>
    <t>Map boundaries - No data just store of geometry</t>
  </si>
  <si>
    <t>lad_2017</t>
  </si>
  <si>
    <t>london_postcodes</t>
  </si>
  <si>
    <t>lsoa_2011</t>
  </si>
  <si>
    <t>m25</t>
  </si>
  <si>
    <t>msoa_2011</t>
  </si>
  <si>
    <t>oct_2009_derived_london</t>
  </si>
  <si>
    <t>oct_2009_derived_london_1kmbuffer</t>
  </si>
  <si>
    <t>oct_2009_inner_outer_london</t>
  </si>
  <si>
    <t>ons_eandw_admin_areas</t>
  </si>
  <si>
    <t>osgb_grid_10km</t>
  </si>
  <si>
    <t>outputareas_2011</t>
  </si>
  <si>
    <t>buildings</t>
  </si>
  <si>
    <t>scu_att</t>
  </si>
  <si>
    <t>scu_att_flatview</t>
  </si>
  <si>
    <t>scu_dec_att</t>
  </si>
  <si>
    <t>scu_dec_occ</t>
  </si>
  <si>
    <t>scu_occ</t>
  </si>
  <si>
    <t>toid_scus</t>
  </si>
  <si>
    <t>toid_scus_att_matview</t>
  </si>
  <si>
    <t>census</t>
  </si>
  <si>
    <t>2011 Census data with some updates to newer years where published</t>
  </si>
  <si>
    <t>fuel_poverty_matview</t>
  </si>
  <si>
    <t>fuel_poverty_stats</t>
  </si>
  <si>
    <t>indices_of_deprivation_2015</t>
  </si>
  <si>
    <t>indices_of_deprivation_matview</t>
  </si>
  <si>
    <t>pop_hhold_estimates_2011</t>
  </si>
  <si>
    <t>pop_hhold_estimates_2011_postcode</t>
  </si>
  <si>
    <t>dec</t>
  </si>
  <si>
    <t xml:space="preserve">Display Energy Certifcate data </t>
  </si>
  <si>
    <t>dec_certificates</t>
  </si>
  <si>
    <t>dec_crossref</t>
  </si>
  <si>
    <t>dec_recommendations</t>
  </si>
  <si>
    <t>energy_aggregates</t>
  </si>
  <si>
    <t>Gas and electricity aggregates published by BEIS at various aggregation levels</t>
  </si>
  <si>
    <t>dom_lsoa_energy_matview</t>
  </si>
  <si>
    <t>domestic_lsoa_2012_elec</t>
  </si>
  <si>
    <t>domestic_lsoa_elec</t>
  </si>
  <si>
    <t>domestic_lsoa_gas</t>
  </si>
  <si>
    <t>domestic_lsoa_non_gas</t>
  </si>
  <si>
    <t>domestic_postcode_elec</t>
  </si>
  <si>
    <t>LARGE</t>
  </si>
  <si>
    <t>domestic_postcode_gas</t>
  </si>
  <si>
    <t>lad_energy_matview</t>
  </si>
  <si>
    <t>nd_msoa_elec</t>
  </si>
  <si>
    <t>nd_msoa_energy_matview</t>
  </si>
  <si>
    <t>nd_msoa_gas</t>
  </si>
  <si>
    <t>regional_elec</t>
  </si>
  <si>
    <t>regional_gas</t>
  </si>
  <si>
    <t>epc</t>
  </si>
  <si>
    <t>Energy Performance Certificates from publicly published data</t>
  </si>
  <si>
    <t>dom_epc_certificates</t>
  </si>
  <si>
    <t>dom_epc_recommendations</t>
  </si>
  <si>
    <t>epc_crossref</t>
  </si>
  <si>
    <t>nd_epc_certificates</t>
  </si>
  <si>
    <t>nd_epc_recommendations</t>
  </si>
  <si>
    <t>epc_tidied</t>
  </si>
  <si>
    <t>epc_aggregates_gla</t>
  </si>
  <si>
    <t>epc_aggregates_inner_outer</t>
  </si>
  <si>
    <t>epc_aggregates_lad</t>
  </si>
  <si>
    <t>epc_aggregates_lsoa</t>
  </si>
  <si>
    <t>epc_aggregates_msoa</t>
  </si>
  <si>
    <t>epc_aggregates_oa</t>
  </si>
  <si>
    <t>epc_aggregates_opportunity_areas</t>
  </si>
  <si>
    <t>epc_aggregates_os_district_buildings</t>
  </si>
  <si>
    <t>epc_aggregates_os_local_buildings</t>
  </si>
  <si>
    <t>epc_buildings_scu_att</t>
  </si>
  <si>
    <t>epc_buildings_scu_occ</t>
  </si>
  <si>
    <t>geom_aggregates_gla</t>
  </si>
  <si>
    <t>geom_aggregates_inner_outer</t>
  </si>
  <si>
    <t>geom_aggregates_lad</t>
  </si>
  <si>
    <t>geom_aggregates_lsoa</t>
  </si>
  <si>
    <t>geom_aggregates_msoa</t>
  </si>
  <si>
    <t>geom_aggregates_oa</t>
  </si>
  <si>
    <t>geom_aggregates_opportunity_areas</t>
  </si>
  <si>
    <t>geom_aggregates_os_district_buildings</t>
  </si>
  <si>
    <t>geom_aggregates_os_local_buildings</t>
  </si>
  <si>
    <t>geom_buildings_scu_att</t>
  </si>
  <si>
    <t>impact_aggregates_gla</t>
  </si>
  <si>
    <t>impact_aggregates_inner_outer</t>
  </si>
  <si>
    <t>impact_aggregates_lad</t>
  </si>
  <si>
    <t>impact_aggregates_lsoa</t>
  </si>
  <si>
    <t>impact_aggregates_msoa</t>
  </si>
  <si>
    <t>impact_aggregates_oa</t>
  </si>
  <si>
    <t>impact_aggregates_opportunity_areas</t>
  </si>
  <si>
    <t>impact_aggregates_os_district_buildings</t>
  </si>
  <si>
    <t>impact_aggregates_os_local_buildings</t>
  </si>
  <si>
    <t>impact_buildings_scu_att</t>
  </si>
  <si>
    <t>impact_buildings_scu_occ</t>
  </si>
  <si>
    <t>gla</t>
  </si>
  <si>
    <t>GLA supplied data sets</t>
  </si>
  <si>
    <t>adopted_opportunity_areas</t>
  </si>
  <si>
    <t>ancient_woodland</t>
  </si>
  <si>
    <t>boiler_cashback</t>
  </si>
  <si>
    <t>boiler_cashback_matview</t>
  </si>
  <si>
    <t>boilers_crossref</t>
  </si>
  <si>
    <t>cnca_dom</t>
  </si>
  <si>
    <t>cnca_matview</t>
  </si>
  <si>
    <t>cnca_nondom</t>
  </si>
  <si>
    <t>conservation_areas</t>
  </si>
  <si>
    <t>dh_networks_existing</t>
  </si>
  <si>
    <t>dh_networks_potential</t>
  </si>
  <si>
    <t>dh_networks_potential_2005study</t>
  </si>
  <si>
    <t>dh_networks_potential_transmission_line</t>
  </si>
  <si>
    <t>gigl_openspacesites</t>
  </si>
  <si>
    <t>gigl_sincs_region_2016_05</t>
  </si>
  <si>
    <t>green_belt_120418</t>
  </si>
  <si>
    <t>heat_loads_20120411</t>
  </si>
  <si>
    <t>heat_supply_20120411</t>
  </si>
  <si>
    <t>lez_boundary</t>
  </si>
  <si>
    <t>london_development</t>
  </si>
  <si>
    <t>metropolitan_open_land_120418</t>
  </si>
  <si>
    <t>renew_crossref</t>
  </si>
  <si>
    <t>renew_matview</t>
  </si>
  <si>
    <t>renew_phase_demo_1_2</t>
  </si>
  <si>
    <t>ulez_boundary</t>
  </si>
  <si>
    <t>laei</t>
  </si>
  <si>
    <t>London Atmospheric Emissions Inventory (LAEI)</t>
  </si>
  <si>
    <t>laei2013_no2</t>
  </si>
  <si>
    <t>laei2013_nox</t>
  </si>
  <si>
    <t>laei2013_pm10</t>
  </si>
  <si>
    <t>laei2013_pm10d</t>
  </si>
  <si>
    <t>laei2013_pm25</t>
  </si>
  <si>
    <t>laei2020_no2</t>
  </si>
  <si>
    <t>laei2020_nox</t>
  </si>
  <si>
    <t>laei2020_pm10</t>
  </si>
  <si>
    <t>laei2020_pm10d</t>
  </si>
  <si>
    <t>laei2020_pm25</t>
  </si>
  <si>
    <t>laei2025_no2</t>
  </si>
  <si>
    <t>laei2025_nox</t>
  </si>
  <si>
    <t>laei2025_pm10</t>
  </si>
  <si>
    <t>laei2025_pm10d</t>
  </si>
  <si>
    <t>laei2025_pm25</t>
  </si>
  <si>
    <t>laei2030_no2</t>
  </si>
  <si>
    <t>laei2030_nox</t>
  </si>
  <si>
    <t>laei2030_pm10</t>
  </si>
  <si>
    <t>laei2030_pm10d</t>
  </si>
  <si>
    <t>laei2030_pm25</t>
  </si>
  <si>
    <t>os_gla</t>
  </si>
  <si>
    <t>Ordnance Survey GLA supplied data</t>
  </si>
  <si>
    <t>simple_building_heights</t>
  </si>
  <si>
    <t>osab</t>
  </si>
  <si>
    <t>Ordnance Survey Addressbase</t>
  </si>
  <si>
    <t>abp_blpu</t>
  </si>
  <si>
    <t>abp_classification</t>
  </si>
  <si>
    <t>abp_crossref</t>
  </si>
  <si>
    <t>abp_delivery_point</t>
  </si>
  <si>
    <t>abp_lpi</t>
  </si>
  <si>
    <t>abp_organisation</t>
  </si>
  <si>
    <t>abp_street</t>
  </si>
  <si>
    <t>abp_street_descriptor</t>
  </si>
  <si>
    <t>abp_successor</t>
  </si>
  <si>
    <t>postcodes</t>
  </si>
  <si>
    <t>Postcode boundary data</t>
  </si>
  <si>
    <t>sites</t>
  </si>
  <si>
    <t>Ordnance Survey Functional sites - Boundaries for campus type building arrangements</t>
  </si>
  <si>
    <t>functionalsite</t>
  </si>
  <si>
    <t>vepc</t>
  </si>
  <si>
    <t>UCL Virtual Energy Performance Certificate - estimated rating at premises level</t>
  </si>
  <si>
    <t>dom_known_data_normalised</t>
  </si>
  <si>
    <t>dom_known_data_raw</t>
  </si>
  <si>
    <t>dom_unknown_data_normalised</t>
  </si>
  <si>
    <t>dom_unknown_data_raw</t>
  </si>
  <si>
    <t>nd_epc_recommends_lookup</t>
  </si>
  <si>
    <t>nd_unknown_data_normalised</t>
  </si>
  <si>
    <t>nd_unknown_data_normalised_x</t>
  </si>
  <si>
    <t>NOTE: Where the term 'object' is used, this refers to the level at which the attribute is being applied. For example, this could be at the SCU level, the built block level, LSOA level etc.</t>
  </si>
  <si>
    <t>Table: buildings.scu_att</t>
  </si>
  <si>
    <t>pid</t>
  </si>
  <si>
    <t>model_year</t>
  </si>
  <si>
    <t>field_name</t>
  </si>
  <si>
    <t>field in Superset</t>
  </si>
  <si>
    <t>interface_field_name</t>
  </si>
  <si>
    <t>data_type</t>
  </si>
  <si>
    <t>description</t>
  </si>
  <si>
    <t>supplementary_desc</t>
  </si>
  <si>
    <t>category</t>
  </si>
  <si>
    <t>secondary_category</t>
  </si>
  <si>
    <t>tertiary_category</t>
  </si>
  <si>
    <t>unit</t>
  </si>
  <si>
    <t>see_also</t>
  </si>
  <si>
    <t>scu_id</t>
  </si>
  <si>
    <t>SCU ID</t>
  </si>
  <si>
    <t>bigint</t>
  </si>
  <si>
    <t>The unique identifier for the self-contained unit (SCU)</t>
  </si>
  <si>
    <t>NULL</t>
  </si>
  <si>
    <t>ID</t>
  </si>
  <si>
    <t>model year</t>
  </si>
  <si>
    <t>integer</t>
  </si>
  <si>
    <t>the year of the LBSM model, i.e. the date year around which the model's data have been assembled</t>
  </si>
  <si>
    <t>date</t>
  </si>
  <si>
    <t>ba_code</t>
  </si>
  <si>
    <t>borough</t>
  </si>
  <si>
    <t>code for the VOA billing authority (local authority)</t>
  </si>
  <si>
    <t>built_block</t>
  </si>
  <si>
    <t>built block</t>
  </si>
  <si>
    <t>Unique identifier for the delineated area bounded by contiguous public highways, railways, canals, rivers etc.</t>
  </si>
  <si>
    <t>aggregated ID</t>
  </si>
  <si>
    <t>mix_class</t>
  </si>
  <si>
    <t>SCU mix class</t>
  </si>
  <si>
    <t>A code number for whether a SCU contains just domestic addresses, or non-domestic premises, or a mixture</t>
  </si>
  <si>
    <t>1 = Pure non-domestic: single occupier, 2 = Multi-non-domestic: same activity, 3 = Non-domestic: multiple activities, 4 = Non-domestic and domestic: non-domestic dominant, 5 = Non-domestic and domestic: non-domestic barely dominant, 6 = Domestic and non-domestic: domestic barely dominant, 7 = Domestic and non-domestic: domestic dominant, 8 = Pure domestic: ≥ 10 households, 9 = Pure domestic: &gt; 1 and &lt; 10 households, 10 = Pure domestic: single household</t>
  </si>
  <si>
    <t>activity</t>
  </si>
  <si>
    <t>uprn</t>
  </si>
  <si>
    <t>UPRN</t>
  </si>
  <si>
    <t>Unique property reference number: a code number for an address point, as defined in Ordnance Survey AddressBase</t>
  </si>
  <si>
    <t>sao_text</t>
  </si>
  <si>
    <t>secondary addressable object</t>
  </si>
  <si>
    <t>character varying</t>
  </si>
  <si>
    <t>address component</t>
  </si>
  <si>
    <t xml:space="preserve">Secondary addressable object text: </t>
  </si>
  <si>
    <t>address</t>
  </si>
  <si>
    <t>pao_start_number</t>
  </si>
  <si>
    <t>primary addressable object (PAO), start number</t>
  </si>
  <si>
    <t>The starting number of an address, e.g. '20' of '20 - 22 The High Street'</t>
  </si>
  <si>
    <t>pao_start_suffix</t>
  </si>
  <si>
    <t>PAO start suffix</t>
  </si>
  <si>
    <t>The starting number suffix of an address, e.g. 'a' of '20a - 22 The High Street'</t>
  </si>
  <si>
    <t>pao_end_number</t>
  </si>
  <si>
    <t>PAO end number</t>
  </si>
  <si>
    <t>The ending number of an address, e.g. '22' of '20 - 22 The High Street'</t>
  </si>
  <si>
    <t>pao_end_suffix</t>
  </si>
  <si>
    <t>PAO end suffix</t>
  </si>
  <si>
    <t>The ending number suffix of an address, e.g. 'b' of '20a - 22b The High Street'</t>
  </si>
  <si>
    <t>pao_text</t>
  </si>
  <si>
    <t>PAO text</t>
  </si>
  <si>
    <t>The 'name' of an address, where present, e.g. 'The Building Centre'</t>
  </si>
  <si>
    <t>area_name</t>
  </si>
  <si>
    <t>area name</t>
  </si>
  <si>
    <t>street_descriptor</t>
  </si>
  <si>
    <t>street</t>
  </si>
  <si>
    <t>The name of a road or steet, e.g. 'The High Street'</t>
  </si>
  <si>
    <t>locality_name</t>
  </si>
  <si>
    <t>locality</t>
  </si>
  <si>
    <t>The name of a locality, e.g. the 'Islington' part of 'Islington, London'</t>
  </si>
  <si>
    <t>town_name</t>
  </si>
  <si>
    <t>town</t>
  </si>
  <si>
    <t>The name of the postal town, e.g. 'London' or 'Leicester' or 'Budleigh Salterton' etc.</t>
  </si>
  <si>
    <t>postcode_locator</t>
  </si>
  <si>
    <t>postcode</t>
  </si>
  <si>
    <t>character</t>
  </si>
  <si>
    <t>scu_footprint</t>
  </si>
  <si>
    <t>footprint area (m^2)</t>
  </si>
  <si>
    <t>numeric</t>
  </si>
  <si>
    <t>The total area of the footprint of a SCU, expressed as m^2 gross external area (GEA). Can be for one or multiple building footprints.</t>
  </si>
  <si>
    <t>dimensions</t>
  </si>
  <si>
    <t>m^2</t>
  </si>
  <si>
    <t>scu_dhm_vol</t>
  </si>
  <si>
    <t>volume (m^3)</t>
  </si>
  <si>
    <t>The SCU digital Height Model (DHM) volume. The volume of a SCU (m^3), based on the footprint(s) of a SCU multiplied by the LiDAR height.</t>
  </si>
  <si>
    <t>m^3</t>
  </si>
  <si>
    <t>estimated_floor_count</t>
  </si>
  <si>
    <t>floor count estimated</t>
  </si>
  <si>
    <t>The number of floors in a SCU, based upon the listed floors in VOA data, supplemented by the method for 'slicing' SCUs to determine the approximate number of floors. Includes domestic and non-domestic.</t>
  </si>
  <si>
    <t>floors</t>
  </si>
  <si>
    <t>basement_floor</t>
  </si>
  <si>
    <t>basement count</t>
  </si>
  <si>
    <t>Denotes the presence and number of known basements in the SCU. 0 = no basements, 1 = 1 basement and so forth</t>
  </si>
  <si>
    <t>count_uarn_premises</t>
  </si>
  <si>
    <t>ND premises count</t>
  </si>
  <si>
    <t>The count of non-domestic premises (as identified by the VOA) in the object. Can be 0 to n.</t>
  </si>
  <si>
    <t>occupiers</t>
  </si>
  <si>
    <t>count_nd_uprns</t>
  </si>
  <si>
    <t>ND address count</t>
  </si>
  <si>
    <t>The count of non-domestic UPRNs in the object. These may include addresses that have either not been matched to the VOA data, or are exempt of Business Rates, e.g. places of worship</t>
  </si>
  <si>
    <t>count_d_uprns</t>
  </si>
  <si>
    <t>domestic address count</t>
  </si>
  <si>
    <t>The count of domestic UPRNs in the object</t>
  </si>
  <si>
    <t>attached_status</t>
  </si>
  <si>
    <t>attachment type</t>
  </si>
  <si>
    <t>Codes denoting the degree of attachment of a SCU:</t>
  </si>
  <si>
    <t>ET = end terrace, D = detached, SD = semi-detached, MT = mid-terrace</t>
  </si>
  <si>
    <t>building characteristics</t>
  </si>
  <si>
    <t>estimate_total_floor_area_all</t>
  </si>
  <si>
    <t>floor area, estimated, total</t>
  </si>
  <si>
    <t>VOA non-domestic floor areas (where present), plus floor area derived from the 'slicing' method applied to the DHM model of the object (m^2)</t>
  </si>
  <si>
    <t>estimate_total_floor_area_nd</t>
  </si>
  <si>
    <t>floor area, ND, estimated, total</t>
  </si>
  <si>
    <t>Summed floor areas of all VOA premises in the object</t>
  </si>
  <si>
    <t>estimate_total_floor_area_dom</t>
  </si>
  <si>
    <t>Summed estimates of floor areas of all domestic elements of object</t>
  </si>
  <si>
    <t>estimate_total_floor_area_oth</t>
  </si>
  <si>
    <t>floor area, other, estimated, total</t>
  </si>
  <si>
    <t>Summed estimates of floor areas of all other elements of object</t>
  </si>
  <si>
    <t>mean_object_height_cm</t>
  </si>
  <si>
    <t>height, mean (cm)</t>
  </si>
  <si>
    <t>average height for the object (which might be an average of several building footprints) - note this is in cm</t>
  </si>
  <si>
    <t>cm</t>
  </si>
  <si>
    <t>c2_aca_count</t>
  </si>
  <si>
    <t>Agriculture, Countryside, Animals count</t>
  </si>
  <si>
    <t>count Agriculture Countryside and Animals</t>
  </si>
  <si>
    <t>c2_arts_leisure_count</t>
  </si>
  <si>
    <t>Arts and Leisure count</t>
  </si>
  <si>
    <t>count Arts and Leisure hereditaments</t>
  </si>
  <si>
    <t>c2_community_count</t>
  </si>
  <si>
    <t>Community count</t>
  </si>
  <si>
    <t>count Community hereditaments</t>
  </si>
  <si>
    <t>c2_education_count</t>
  </si>
  <si>
    <t>Education count</t>
  </si>
  <si>
    <t>count Education hereditaments</t>
  </si>
  <si>
    <t>c2_emergency_count</t>
  </si>
  <si>
    <t>Emergency count</t>
  </si>
  <si>
    <t>count Emergency hereditaments</t>
  </si>
  <si>
    <t>c2_excluded_count</t>
  </si>
  <si>
    <t>Excluded count</t>
  </si>
  <si>
    <t>count excluded hereditaments</t>
  </si>
  <si>
    <t>c2_factory_count</t>
  </si>
  <si>
    <t>Factory count</t>
  </si>
  <si>
    <t>count Factory hereditaments</t>
  </si>
  <si>
    <t>c2_health_count</t>
  </si>
  <si>
    <t>Health count</t>
  </si>
  <si>
    <t>count Health hereditaments</t>
  </si>
  <si>
    <t>c2_hospitality_count</t>
  </si>
  <si>
    <t>Hospitality count</t>
  </si>
  <si>
    <t>count Hospitality hereditaments</t>
  </si>
  <si>
    <t>c2_misc_count</t>
  </si>
  <si>
    <t>Misc count</t>
  </si>
  <si>
    <t>count Misc hereditaments</t>
  </si>
  <si>
    <t>c2_mod_count</t>
  </si>
  <si>
    <t>Ministry of Defence count</t>
  </si>
  <si>
    <t>count MOD hereditaments</t>
  </si>
  <si>
    <t>c2_office_count</t>
  </si>
  <si>
    <t>Office count</t>
  </si>
  <si>
    <t>count Office hereditaments</t>
  </si>
  <si>
    <t>c2_shop_count</t>
  </si>
  <si>
    <t>Shop count</t>
  </si>
  <si>
    <t>count Shop hereditaments</t>
  </si>
  <si>
    <t>c2_sport_count</t>
  </si>
  <si>
    <t>Sport count</t>
  </si>
  <si>
    <t>count Sport hereditaments</t>
  </si>
  <si>
    <t>c2_transport_count</t>
  </si>
  <si>
    <t>Transport count</t>
  </si>
  <si>
    <t>count Transport hereditaments</t>
  </si>
  <si>
    <t>c2_utilities_count</t>
  </si>
  <si>
    <t>Utilities count</t>
  </si>
  <si>
    <t>count Utilities hereditaments</t>
  </si>
  <si>
    <t>c2_warehouse_count</t>
  </si>
  <si>
    <t>Warehouse count</t>
  </si>
  <si>
    <t>count Warehouse hereditaments</t>
  </si>
  <si>
    <t>c2_aca_fs</t>
  </si>
  <si>
    <t>Agriculture, Countryside, Animals floor area</t>
  </si>
  <si>
    <t>floorspace Agriculture, Countryside, Animals hereditaments</t>
  </si>
  <si>
    <t>c2_arts_leisure_fs</t>
  </si>
  <si>
    <t>Arts and Leisure floor area</t>
  </si>
  <si>
    <t>floorspace Arts and Leisure hereditaments</t>
  </si>
  <si>
    <t>c2_community_fs</t>
  </si>
  <si>
    <t>Community floor area</t>
  </si>
  <si>
    <t>floorspace Community hereditaments</t>
  </si>
  <si>
    <t>c2_education_fs</t>
  </si>
  <si>
    <t>Education floor area</t>
  </si>
  <si>
    <t>floorspace Education hereditaments</t>
  </si>
  <si>
    <t>c2_emergency_fs</t>
  </si>
  <si>
    <t>Emergency floor area</t>
  </si>
  <si>
    <t>floorspace Emergency hereditaments</t>
  </si>
  <si>
    <t>c2_excluded_fs</t>
  </si>
  <si>
    <t>Excluded floor area</t>
  </si>
  <si>
    <t>floorspace excluded hereditaments</t>
  </si>
  <si>
    <t>c2_factory_fs</t>
  </si>
  <si>
    <t>Factory floor area</t>
  </si>
  <si>
    <t>floorspace Factory hereditaments</t>
  </si>
  <si>
    <t>c2_health_fs</t>
  </si>
  <si>
    <t>Health floor area</t>
  </si>
  <si>
    <t>floorspace Health hereditaments</t>
  </si>
  <si>
    <t>c2_hospitality_fs</t>
  </si>
  <si>
    <t>Hospitality floor area</t>
  </si>
  <si>
    <t>floorspace Hospitality hereditaments</t>
  </si>
  <si>
    <t>c2_misc_fs</t>
  </si>
  <si>
    <t>Misc floor area</t>
  </si>
  <si>
    <t>floorspace Misc hereditaments</t>
  </si>
  <si>
    <t>c2_mod_fs</t>
  </si>
  <si>
    <t>Ministry of Defence floor area</t>
  </si>
  <si>
    <t>floorspace MOD hereditaments</t>
  </si>
  <si>
    <t>c2_office_fs</t>
  </si>
  <si>
    <t>Office floor area</t>
  </si>
  <si>
    <t>floorspace Office hereditaments</t>
  </si>
  <si>
    <t>c2_shop_fs</t>
  </si>
  <si>
    <t>Shop floor area</t>
  </si>
  <si>
    <t>floorspace Shop hereditaments</t>
  </si>
  <si>
    <t>c2_sport_fs</t>
  </si>
  <si>
    <t>Sport floor area</t>
  </si>
  <si>
    <t>floorspace Sport hereditaments</t>
  </si>
  <si>
    <t>c2_transport_fs</t>
  </si>
  <si>
    <t>Transport floor area</t>
  </si>
  <si>
    <t>floorspace Transport hereditaments</t>
  </si>
  <si>
    <t>c2_utilities_fs</t>
  </si>
  <si>
    <t>Utilities floor area</t>
  </si>
  <si>
    <t>floorspace Utilities hereditaments</t>
  </si>
  <si>
    <t>c2_warehouse_fs</t>
  </si>
  <si>
    <t>Warehouse floor area</t>
  </si>
  <si>
    <t>floorspace Warehouse hereditaments</t>
  </si>
  <si>
    <t>dominant_nd_activity_by_c2_fs</t>
  </si>
  <si>
    <t>ND dominant activity (by floorspace) in SCU</t>
  </si>
  <si>
    <t>the activity that fills the most non-domestic floor area in the object</t>
  </si>
  <si>
    <t>perc_c2_dominant_fs</t>
  </si>
  <si>
    <t>ND dominant activity: % of total floorspace</t>
  </si>
  <si>
    <t>the activity that fills the most non-domestic floor area in the object, expressed as a percentage</t>
  </si>
  <si>
    <t>dominant_nd_activity_by_c2_count</t>
  </si>
  <si>
    <t>ND dominant activity by count of premises</t>
  </si>
  <si>
    <t>the activity that fills the greatest number of premises in the object</t>
  </si>
  <si>
    <t>perc_c2_dominant_count</t>
  </si>
  <si>
    <t>ND dominant activity: % of premises count</t>
  </si>
  <si>
    <t>the activity that fills the greatest number of premises in the object, expressed as a percentage</t>
  </si>
  <si>
    <t>total_rateable_value</t>
  </si>
  <si>
    <t>rateable value, total</t>
  </si>
  <si>
    <t>total rateable value for the object</t>
  </si>
  <si>
    <t>value</t>
  </si>
  <si>
    <t>£</t>
  </si>
  <si>
    <t>rateable_value_per_m2</t>
  </si>
  <si>
    <t>rateable value per m^2</t>
  </si>
  <si>
    <t>rateable value per m^2 of the object, where area is taken from VOA data. Where VOA premises have no area record, that premises' value is excluded</t>
  </si>
  <si>
    <t>agg_epc_current_energy_efficiency_by_count</t>
  </si>
  <si>
    <t>EPC all properties, average energy efficiency, by count</t>
  </si>
  <si>
    <t>the mean energy efficiency weighted by count of premises (both domestic and non-domestic)</t>
  </si>
  <si>
    <t>energy efficiency</t>
  </si>
  <si>
    <t>agg_epc_current_energy_rating_by_count</t>
  </si>
  <si>
    <t>EPC all properties, average rating, by count</t>
  </si>
  <si>
    <t>the mean energy efficiency rating weighted by count of premises (both domestic and non-domestic)</t>
  </si>
  <si>
    <t>agg_epc_current_energy_efficiency_by_floorarea</t>
  </si>
  <si>
    <t>EPC all properties, average energy efficiency, by floor area</t>
  </si>
  <si>
    <t>the mean energy efficiency weighted by floor area of premises (both domestic and non-domestic)</t>
  </si>
  <si>
    <t>agg_epc_current_energy_rating_by_floorarea</t>
  </si>
  <si>
    <t>EPC all properties, average rating, by floor area</t>
  </si>
  <si>
    <t>the mean energy efficiency rating weighted by floor area of premises (both domestic and non-domestic)</t>
  </si>
  <si>
    <t>agg_epc_potential_energy_efficiency_by_count</t>
  </si>
  <si>
    <t>EPC all properties, average potential energy efficiency, by count</t>
  </si>
  <si>
    <t>the mean potential energy efficiency weighted by count of premises (both domestic and non-domestic)</t>
  </si>
  <si>
    <t>agg_epc_potential_energy_rating_by_count</t>
  </si>
  <si>
    <t>EPC all properties, average potential rating, by count</t>
  </si>
  <si>
    <t>the mean potential energy efficiency rating weighted by count of premises (both domestic and non-domestic)</t>
  </si>
  <si>
    <t>agg_epc_potential_energy_efficiency_by_floorarea</t>
  </si>
  <si>
    <t>EPC all properties, average potential energy efficiency, by floor area</t>
  </si>
  <si>
    <t>the mean potential energy efficiency weighted by floor area of premises (both domestic and non-domestic)</t>
  </si>
  <si>
    <t>agg_epc_potential_energy_rating_by_floorarea</t>
  </si>
  <si>
    <t>EPC all properties, average potential rating, by floor area</t>
  </si>
  <si>
    <t>the mean potential energy efficiency rating weighted by floor area of premises (both domestic and non-domestic)</t>
  </si>
  <si>
    <t>epc_a_rating_count_nondom</t>
  </si>
  <si>
    <t>EPC ND A rating count</t>
  </si>
  <si>
    <t>the count of non-domestic EPCs of stated rating in the object</t>
  </si>
  <si>
    <t>epc_b_rating_count_nondom</t>
  </si>
  <si>
    <t>EPC ND B rating count</t>
  </si>
  <si>
    <t>epc_c_rating_count_nondom</t>
  </si>
  <si>
    <t>EPC ND C rating count</t>
  </si>
  <si>
    <t>epc_d_rating_count_nondom</t>
  </si>
  <si>
    <t>EPC ND D rating count</t>
  </si>
  <si>
    <t>epc_e_rating_count_nondom</t>
  </si>
  <si>
    <t>EPC ND E rating count</t>
  </si>
  <si>
    <t>epc_f_rating_count_nondom</t>
  </si>
  <si>
    <t>EPC ND F rating count</t>
  </si>
  <si>
    <t>epc_g_rating_count_nondom</t>
  </si>
  <si>
    <t>EPC ND G rating count</t>
  </si>
  <si>
    <t>epc_a_rating_count_dom</t>
  </si>
  <si>
    <t>EPC domestic A rating count</t>
  </si>
  <si>
    <t>the count of domestic EPCs of stated rating in the object</t>
  </si>
  <si>
    <t>epc_b_rating_count_dom</t>
  </si>
  <si>
    <t>EPC domestic B rating count</t>
  </si>
  <si>
    <t>epc_c_rating_count_dom</t>
  </si>
  <si>
    <t>EPC domestic C rating count</t>
  </si>
  <si>
    <t>epc_d_rating_count_dom</t>
  </si>
  <si>
    <t>EPC domestic D rating count</t>
  </si>
  <si>
    <t>epc_e_rating_count_dom</t>
  </si>
  <si>
    <t>EPC domestic E rating count</t>
  </si>
  <si>
    <t>epc_f_rating_count_dom</t>
  </si>
  <si>
    <t>EPC domestic F rating count</t>
  </si>
  <si>
    <t>epc_g_rating_count_dom</t>
  </si>
  <si>
    <t>EPC domestic G rating count</t>
  </si>
  <si>
    <t>total_epc_floorarea</t>
  </si>
  <si>
    <t>EPCs all properties, floor area, total</t>
  </si>
  <si>
    <t>the summed floor areas of all EPCs in the object</t>
  </si>
  <si>
    <t>total_epc_floorarea_nondom</t>
  </si>
  <si>
    <t>EPCs ND premises, floor area, total</t>
  </si>
  <si>
    <t>the summed floor areas of all non-domestic EPCs in the object</t>
  </si>
  <si>
    <t>total_epc_floorarea_dom</t>
  </si>
  <si>
    <t>EPCs domestic, floor area, total</t>
  </si>
  <si>
    <t>the summed floor areas of all domestic EPCs in the object</t>
  </si>
  <si>
    <t>epc_a_rating_floorarea_nondom</t>
  </si>
  <si>
    <t>EPC ND A rating, floor area, total</t>
  </si>
  <si>
    <t>the summed floor areas of all non-domestic EPCs of the stated rating in the object</t>
  </si>
  <si>
    <t>epc_b_rating_floorarea_nondom</t>
  </si>
  <si>
    <t>EPC ND B rating, floor area, total</t>
  </si>
  <si>
    <t>epc_c_rating_floorarea_nondom</t>
  </si>
  <si>
    <t>EPC ND C rating, floor area, total</t>
  </si>
  <si>
    <t>epc_d_rating_floorarea_nondom</t>
  </si>
  <si>
    <t>EPC ND rating, floor area, total</t>
  </si>
  <si>
    <t>epc_e_rating_floorarea_nondom</t>
  </si>
  <si>
    <t>EPC ND E rating, floor area, total</t>
  </si>
  <si>
    <t>epc_f_rating_floorarea_nondom</t>
  </si>
  <si>
    <t>EPC ND F rating, floor area, total</t>
  </si>
  <si>
    <t>epc_g_rating_floorarea_nondom</t>
  </si>
  <si>
    <t>EPC ND G rating, floor area, total</t>
  </si>
  <si>
    <t>epc_a_rating_floorarea_dom</t>
  </si>
  <si>
    <t>EPC domestic A rating, floor area, total</t>
  </si>
  <si>
    <t>the summed floor areas of all domestic EPCs of the stated rating in the object</t>
  </si>
  <si>
    <t>epc_b_rating_floorarea_dom</t>
  </si>
  <si>
    <t>EPC domestic B rating, floor area, total</t>
  </si>
  <si>
    <t>epc_c_rating_floorarea_dom</t>
  </si>
  <si>
    <t>EPC domestic C rating, floor area, total</t>
  </si>
  <si>
    <t>epc_d_rating_floorarea_dom</t>
  </si>
  <si>
    <t>EPC domestic D rating, floor area, total</t>
  </si>
  <si>
    <t>epc_e_rating_floorarea_dom</t>
  </si>
  <si>
    <t>EPC domestic E rating, floor area, total</t>
  </si>
  <si>
    <t>epc_f_rating_floorarea_dom</t>
  </si>
  <si>
    <t>EPC domestic F rating, floor area, total</t>
  </si>
  <si>
    <t>epc_g_rating_floorarea_dom</t>
  </si>
  <si>
    <t>EPC domestic G rating, floor area, total</t>
  </si>
  <si>
    <t>agg_vepc_current_energy_efficiency_by_count</t>
  </si>
  <si>
    <t>vEPC all properties, average energy efficiency, by count</t>
  </si>
  <si>
    <t>the mean vEPC energy efficiency weighted by count of premises (both domestic and non-domestic)</t>
  </si>
  <si>
    <t>agg_vepc_current_energy_rating_by_count</t>
  </si>
  <si>
    <t>vEPC all properties, average rating in SCU, by count</t>
  </si>
  <si>
    <t>the mean vEPC energy efficiency rating weighted by count of premises (both domestic and non-domestic)</t>
  </si>
  <si>
    <t>agg_vepc_current_energy_efficiency_by_floorarea</t>
  </si>
  <si>
    <t>vEPC all properties, average energy efficiency, by floor area</t>
  </si>
  <si>
    <t>the mean vEPC energy efficiency weighted by floor area of premises (both domestic and non-domestic)</t>
  </si>
  <si>
    <t>agg_vepc_current_energy_rating_by_floorarea</t>
  </si>
  <si>
    <t>vEPC all properties, average rating, by floor area</t>
  </si>
  <si>
    <t>the mean vEPC energy efficiency rating weighted by floor area of premises (both domestic and non-domestic)</t>
  </si>
  <si>
    <t>vepc_a_rating_count_nondom</t>
  </si>
  <si>
    <t>vEPCs ND A rating count</t>
  </si>
  <si>
    <t>the count of non-domestic vEPCs of stated rating in the object</t>
  </si>
  <si>
    <t>vepc_b_rating_count_nondom</t>
  </si>
  <si>
    <t>vEPCs ND B rating count</t>
  </si>
  <si>
    <t>vepc_c_rating_count_nondom</t>
  </si>
  <si>
    <t>vEPCs ND C rating count</t>
  </si>
  <si>
    <t>vepc_d_rating_count_nondom</t>
  </si>
  <si>
    <t>vEPCs ND D rating count</t>
  </si>
  <si>
    <t>vepc_e_rating_count_nondom</t>
  </si>
  <si>
    <t>vEPCs ND E rating count</t>
  </si>
  <si>
    <t>vepc_f_rating_count_nondom</t>
  </si>
  <si>
    <t>vEPCs ND F rating count</t>
  </si>
  <si>
    <t>vepc_g_rating_count_nondom</t>
  </si>
  <si>
    <t>vEPCs ND G rating count</t>
  </si>
  <si>
    <t>vepc_a_rating_count_dom</t>
  </si>
  <si>
    <t>vEPCs domestic A rating count</t>
  </si>
  <si>
    <t>the count of domestic vEPCs of stated rating in the object</t>
  </si>
  <si>
    <t>vepc_b_rating_count_dom</t>
  </si>
  <si>
    <t>vEPCs domestic B rating count</t>
  </si>
  <si>
    <t>vepc_c_rating_count_dom</t>
  </si>
  <si>
    <t>vEPCs domestic C rating count</t>
  </si>
  <si>
    <t>vepc_d_rating_count_dom</t>
  </si>
  <si>
    <t>vEPCs domestic D rating count</t>
  </si>
  <si>
    <t>vepc_e_rating_count_dom</t>
  </si>
  <si>
    <t>vEPCs domestic E rating count</t>
  </si>
  <si>
    <t>vepc_f_rating_count_dom</t>
  </si>
  <si>
    <t>vEPCs domestic F rating count</t>
  </si>
  <si>
    <t>vepc_g_rating_count_dom</t>
  </si>
  <si>
    <t>vEPCs domestic G rating count</t>
  </si>
  <si>
    <t>vepc_a_rating_floorarea_nondom</t>
  </si>
  <si>
    <t>vEPCs ND A rating, floor area, total</t>
  </si>
  <si>
    <t>the summed floor areas of all non-domestic vEPCs of the stated rating in the object</t>
  </si>
  <si>
    <t>vepc_b_rating_floorarea_nondom</t>
  </si>
  <si>
    <t>vEPCs ND B rating, floor area, total</t>
  </si>
  <si>
    <t>vepc_c_rating_floorarea_nondom</t>
  </si>
  <si>
    <t>vEPCs ND C rating, floor area, total</t>
  </si>
  <si>
    <t>vepc_d_rating_floorarea_nondom</t>
  </si>
  <si>
    <t>vEPCs ND D rating, floor area, total</t>
  </si>
  <si>
    <t>vepc_e_rating_floorarea_nondom</t>
  </si>
  <si>
    <t>vEPCs ND E rating, floor area, total</t>
  </si>
  <si>
    <t>vepc_f_rating_floorarea_nondom</t>
  </si>
  <si>
    <t>vEPCs ND F rating, floor area, total</t>
  </si>
  <si>
    <t>vepc_g_rating_floorarea_nondom</t>
  </si>
  <si>
    <t>vEPCs ND G rating, floor area, total</t>
  </si>
  <si>
    <t>vepc_a_rating_floorarea_dom</t>
  </si>
  <si>
    <t>vEPCs domestic A rating, floor area, total</t>
  </si>
  <si>
    <t>the summed floor areas of all domestic vEPCs of the stated rating in the object</t>
  </si>
  <si>
    <t>vepc_b_rating_floorarea_dom</t>
  </si>
  <si>
    <t>vEPCs domestic B rating, floor area, total</t>
  </si>
  <si>
    <t>vepc_c_rating_floorarea_dom</t>
  </si>
  <si>
    <t>vEPCs domestic C rating, floor area, total</t>
  </si>
  <si>
    <t>vepc_d_rating_floorarea_dom</t>
  </si>
  <si>
    <t>vEPCs domestic D rating, floor area, total</t>
  </si>
  <si>
    <t>vepc_e_rating_floorarea_dom</t>
  </si>
  <si>
    <t>vEPCs domestic E rating, floor area, total</t>
  </si>
  <si>
    <t>vepc_f_rating_floorarea_dom</t>
  </si>
  <si>
    <t>vEPCs domestic F rating, floor area, total</t>
  </si>
  <si>
    <t>vepc_g_rating_floorarea_dom</t>
  </si>
  <si>
    <t>vEPCs domestic G rating, floor area, total</t>
  </si>
  <si>
    <t>agg_rvepc_current_energy_efficiency_by_count</t>
  </si>
  <si>
    <t>EPCs/vEPCs all properties, average energy efficiency, by count</t>
  </si>
  <si>
    <t>the mean rvEPC energy efficiency weighted by count of premises (both domestic and non-domestic)</t>
  </si>
  <si>
    <t>agg_rvepc_current_energy_rating_by_count</t>
  </si>
  <si>
    <t>EPCs/vEPCs all properties, average energy rating, by count</t>
  </si>
  <si>
    <t>the mean rvEPC energy efficiency rating weighted by count of premises (both domestic and non-domestic)</t>
  </si>
  <si>
    <t>agg_rvepc_current_energy_efficiency_by_floorarea</t>
  </si>
  <si>
    <t>EPCs/vEPCs all properties, average energy efficiency, by floor area</t>
  </si>
  <si>
    <t>the mean rvEPC energy efficiency weighted by floor area of premises (both domestic and non-domestic)</t>
  </si>
  <si>
    <t>agg_rvepc_current_energy_rating_by_floorarea</t>
  </si>
  <si>
    <t>EPCs/vEPCs all prperties, average energy rating, by floor area</t>
  </si>
  <si>
    <t>the mean rvEPC energy efficiency rating weighted by floor area of premises (both domestic and non-domestic)</t>
  </si>
  <si>
    <t>ukb_height_of_building</t>
  </si>
  <si>
    <t>building height</t>
  </si>
  <si>
    <t>the height of the building according to UK Buildings data, where present</t>
  </si>
  <si>
    <t>m</t>
  </si>
  <si>
    <t>UK Buildings data specification</t>
  </si>
  <si>
    <t>ukb_basement_identifier</t>
  </si>
  <si>
    <t>basement indicator</t>
  </si>
  <si>
    <t>whether or not the building has a basement according to UK Buildings data, where present</t>
  </si>
  <si>
    <t>res_building_class_age_text</t>
  </si>
  <si>
    <t>age band domestic</t>
  </si>
  <si>
    <t>text description of the age band of the residential [domestic] (parts of the) building according to UK Buildings data, where present</t>
  </si>
  <si>
    <t>res_building_class_type_text</t>
  </si>
  <si>
    <t>building type domestic (long)</t>
  </si>
  <si>
    <t>long text description of residential [domestic] building type, according to UK Buildings data, where present</t>
  </si>
  <si>
    <t>res_dwelling_type_text</t>
  </si>
  <si>
    <t>dwelling type (short)</t>
  </si>
  <si>
    <t>short text description of residential [domestic] building type, according to UK Buildings data, where present. Essentially the same descriptors as 'attached_status'</t>
  </si>
  <si>
    <t>res_bedroom_number</t>
  </si>
  <si>
    <t>bedrooms domestic count</t>
  </si>
  <si>
    <t>the number of bedrooms in the building, as modelled by UK Buildings, where data are present</t>
  </si>
  <si>
    <t>res_wall_type_text</t>
  </si>
  <si>
    <t>wall type domestic</t>
  </si>
  <si>
    <t>the residential [domestic] building wall fabric type according to UK Buildings data, where present</t>
  </si>
  <si>
    <t>res_roof_type_text</t>
  </si>
  <si>
    <t>roof type domestic</t>
  </si>
  <si>
    <t>the residential [domestic] building roof material type according to UK Buildings data, where present</t>
  </si>
  <si>
    <t>res_listed</t>
  </si>
  <si>
    <t>listed building domestic</t>
  </si>
  <si>
    <t>Boolean</t>
  </si>
  <si>
    <t>flag for residential listed building status</t>
  </si>
  <si>
    <t>res_grade</t>
  </si>
  <si>
    <t>listed building grade domestic</t>
  </si>
  <si>
    <t>charater varying</t>
  </si>
  <si>
    <t>grade of residential listed building</t>
  </si>
  <si>
    <t>non_res_building_sub_structure_text</t>
  </si>
  <si>
    <t>structure type ND</t>
  </si>
  <si>
    <t>the non-residential [non-domestic] building structural system according to UK Buildings data, where present</t>
  </si>
  <si>
    <t>non_res_building_rt_text</t>
  </si>
  <si>
    <t>roof type ND</t>
  </si>
  <si>
    <t>the non-residential [non-domestic] building roof material type according to UK Buildings data, where present</t>
  </si>
  <si>
    <t>non_res_building_wall_type_text</t>
  </si>
  <si>
    <t>wall type ND</t>
  </si>
  <si>
    <t>the non-residential [non-domestic] building wall fabric type according to UK Buildings data, where present</t>
  </si>
  <si>
    <t>non_res_building_age_text</t>
  </si>
  <si>
    <t>age band ND</t>
  </si>
  <si>
    <t>text description of the age band of the non-residential [non-domestic] (parts of the) building according to UK Buildings data, where present</t>
  </si>
  <si>
    <t>non_res_building_use_text</t>
  </si>
  <si>
    <t>building use ND</t>
  </si>
  <si>
    <t>the non-residential [non-domestic] activity within the building according to UK Buildings data, where present</t>
  </si>
  <si>
    <t>non_res_building_floors</t>
  </si>
  <si>
    <t>floors ND count</t>
  </si>
  <si>
    <t>the number of floors for the non-residential [non-domestic] building according to UK Buildings data, where present. NOTE: 99 = 'NOT CODED'</t>
  </si>
  <si>
    <t>non_res_building_floor_text</t>
  </si>
  <si>
    <t>floors ND text</t>
  </si>
  <si>
    <t>text string of number of floors for the non-residential [non-domestic] building according to UK Buildings data, where present</t>
  </si>
  <si>
    <t>non_residential_quality_code</t>
  </si>
  <si>
    <t>data quality code ND</t>
  </si>
  <si>
    <t>a code for the perceived quality of the non-residential [non-domestic] elemnts of the UK Buildings data, judged by UKB, where present</t>
  </si>
  <si>
    <t>aligned_age</t>
  </si>
  <si>
    <t>age band aligned ND and domestic</t>
  </si>
  <si>
    <t>integer for overall age band. This aligns the residential [domestic] age bands to the non-residential [non-domestic] age bands</t>
  </si>
  <si>
    <t>aligned_age_text</t>
  </si>
  <si>
    <t>period of construction estimate</t>
  </si>
  <si>
    <t>text string for overall age band. This aligns the residential [domestic] age bands to the non-residential [non-domestic] age bands</t>
  </si>
  <si>
    <t>created</t>
  </si>
  <si>
    <t>time stamp for data creation</t>
  </si>
  <si>
    <t>timestamp without time zone</t>
  </si>
  <si>
    <t>The date and time that the record was created</t>
  </si>
  <si>
    <t>lastupdated</t>
  </si>
  <si>
    <t>time stamp for most recent data update</t>
  </si>
  <si>
    <t>The date and time that the record was last updated</t>
  </si>
  <si>
    <t>Table: buildings.scu_occ</t>
  </si>
  <si>
    <t>FIELD NAME</t>
  </si>
  <si>
    <t>INTERFACE FIELD NAME</t>
  </si>
  <si>
    <t>DATA TYPE</t>
  </si>
  <si>
    <t>DESCRIPTION</t>
  </si>
  <si>
    <t>SUPPLEMENTARY DESCRIPTION</t>
  </si>
  <si>
    <t>CATEGORY</t>
  </si>
  <si>
    <t>SECONDARY CATEGORY</t>
  </si>
  <si>
    <t>TERTIARY CATEGORY</t>
  </si>
  <si>
    <t>UNIT</t>
  </si>
  <si>
    <t>SEE ALSO</t>
  </si>
  <si>
    <t>Unique identifier for a self-contained unit (SCU)</t>
  </si>
  <si>
    <t>The year for which the model has been built</t>
  </si>
  <si>
    <t>The local authority code</t>
  </si>
  <si>
    <t>sao</t>
  </si>
  <si>
    <t>basic activity</t>
  </si>
  <si>
    <t>Code number for major activity in SCU</t>
  </si>
  <si>
    <t>1 = Contains VOA non-domestic premises, 2 = Contains non-domestic UPRN(s), 3 = Contains only domestic UPRN(s)</t>
  </si>
  <si>
    <t>building_reference_number</t>
  </si>
  <si>
    <t>EPC building reference code</t>
  </si>
  <si>
    <t>Unique identifier for the building</t>
  </si>
  <si>
    <t>current_energy_rating</t>
  </si>
  <si>
    <t>EPC current energy rating</t>
  </si>
  <si>
    <t>Current energy rating converted into a linear 'A to G' rating (where A is the most energy efficient and G is the least energy efficient)</t>
  </si>
  <si>
    <t>potential_energy_rating</t>
  </si>
  <si>
    <t>EPC potential energy rating</t>
  </si>
  <si>
    <t>current_energy_efficiency</t>
  </si>
  <si>
    <t>EPC current energy efficiency</t>
  </si>
  <si>
    <t>Based on cost of energy, i.e. energy required for space heating, water heating and lighting [in kWh/year] multiplied by fuel costs. (£/m²/year where cost is derived from kWh).</t>
  </si>
  <si>
    <t>potential_energy_efficiency</t>
  </si>
  <si>
    <t>EPC potential energy efficiency</t>
  </si>
  <si>
    <t>lodgement_date</t>
  </si>
  <si>
    <t>EPC date</t>
  </si>
  <si>
    <t>Date lodged on the Energy Performance of Buildings Register</t>
  </si>
  <si>
    <t>total_floor_area</t>
  </si>
  <si>
    <t>EPC total floor area</t>
  </si>
  <si>
    <t>The total useful floor area is the total of all enclosed spaces measured to the internal face of the external walls, i.e. the gross floor area as measured in accordance with the guidance issued from time to time by the Royal Institute of Chartered Surveyors or by a body replacing that institution. (m²)</t>
  </si>
  <si>
    <t>floor_level</t>
  </si>
  <si>
    <t>EPC floor level</t>
  </si>
  <si>
    <t>Flats and maisonettes only. Floor level relative to the lowest level of the property (0 for ground floor). If there is a basement, the basement is level 0 and the other floors are from 1 upwards</t>
  </si>
  <si>
    <t>main_fuel</t>
  </si>
  <si>
    <t>main fuel</t>
  </si>
  <si>
    <t>The type of fuel used to power the central heating e.g. Gas, Electricity</t>
  </si>
  <si>
    <t>fuel</t>
  </si>
  <si>
    <t>epc_pid</t>
  </si>
  <si>
    <t>EPC LBSM ID</t>
  </si>
  <si>
    <t>LBSM EPC ID. Unique</t>
  </si>
  <si>
    <t>lmk_key</t>
  </si>
  <si>
    <t>EPC Landmark ID</t>
  </si>
  <si>
    <t>Landmark EPC ID. Not unique</t>
  </si>
  <si>
    <t>certificate_hash</t>
  </si>
  <si>
    <t>EPC ID</t>
  </si>
  <si>
    <t>Unique, cryptographic hash of a set of fields from the certificate. Can be used to uniquely identify a certificate in the downloads and the API. Note that these may change in the future, but will be consistent within a single session.</t>
  </si>
  <si>
    <t>vepc_current_energy_rating</t>
  </si>
  <si>
    <t>vEPC energy rating</t>
  </si>
  <si>
    <t>vepc_potential_energy_rating</t>
  </si>
  <si>
    <t>vEPC potential energy rating</t>
  </si>
  <si>
    <t>vepc_current_energy_efficiency</t>
  </si>
  <si>
    <t>vEPC energy efficiency</t>
  </si>
  <si>
    <t>vepc_potential_energy_efficiency</t>
  </si>
  <si>
    <t>vEPC potential energy efficiency</t>
  </si>
  <si>
    <t>vepc_date</t>
  </si>
  <si>
    <t>vEPC date created</t>
  </si>
  <si>
    <t>Date the vEPC was created</t>
  </si>
  <si>
    <t>vepc_total_floor_area</t>
  </si>
  <si>
    <t>vEPC total floor area</t>
  </si>
  <si>
    <t>Total area of the vEPC in the SCU</t>
  </si>
  <si>
    <t>vepc_pid</t>
  </si>
  <si>
    <t>vEPC LBSM ID</t>
  </si>
  <si>
    <t>LBSM vEPC ID. Unique</t>
  </si>
  <si>
    <t>TABLE buildings.scu_dec_att</t>
  </si>
  <si>
    <t>The unique identifier for the self contained unit or SCU</t>
  </si>
  <si>
    <t>agg_dec_current_operational_rating_by_count</t>
  </si>
  <si>
    <t>DEC rating, average, by count</t>
  </si>
  <si>
    <t>The aggregated operational rating of all DECs in the SCU, weighted by count of DECs</t>
  </si>
  <si>
    <t>agg_dec_current_operational_rating_band_by_count</t>
  </si>
  <si>
    <t>DEC rating, average band, by count</t>
  </si>
  <si>
    <t>The aggregated operational rating band of all DECs in the SCU, weighted by count of DECs</t>
  </si>
  <si>
    <t>agg_dec_current_operational_rating_by_floorarea</t>
  </si>
  <si>
    <t>DEC rating, average, by floor area</t>
  </si>
  <si>
    <t>The aggregated operational rating of all DECs in the SCU,weighted by floor area of DECs</t>
  </si>
  <si>
    <t>agg_dec_current_operational_rating_band_by_floorarea</t>
  </si>
  <si>
    <t>DEC rating band, average, by floor area</t>
  </si>
  <si>
    <t>The aggregated operational rating band of all DECs in the SCU, weighted by floor area of DECs</t>
  </si>
  <si>
    <t>dec_a_count</t>
  </si>
  <si>
    <t>DEC band A count</t>
  </si>
  <si>
    <t>The count of DECs, in the SCU, of the grade stated</t>
  </si>
  <si>
    <t>dec_b_count</t>
  </si>
  <si>
    <t>DEC band B count</t>
  </si>
  <si>
    <t>dec_c_count</t>
  </si>
  <si>
    <t>DEC band C count</t>
  </si>
  <si>
    <t>dec_d_count</t>
  </si>
  <si>
    <t>DEC band D count</t>
  </si>
  <si>
    <t>dec_e_count</t>
  </si>
  <si>
    <t>DEC band E count</t>
  </si>
  <si>
    <t>dec_f_count</t>
  </si>
  <si>
    <t>DEC band F count</t>
  </si>
  <si>
    <t>dec_g_count</t>
  </si>
  <si>
    <t>DEC band G count</t>
  </si>
  <si>
    <t>total_dec_floorarea</t>
  </si>
  <si>
    <t>DECs, all properties, floor area, total</t>
  </si>
  <si>
    <t>The summed floor areas of DECs, in the SCU</t>
  </si>
  <si>
    <t>dec_a_rating_floorarea</t>
  </si>
  <si>
    <t>DEC band A floor area</t>
  </si>
  <si>
    <t>The summed floor areas of DECs, in the SCU, of the grade stated</t>
  </si>
  <si>
    <t>dec_b_rating_floorarea</t>
  </si>
  <si>
    <t>DEC band B floor area</t>
  </si>
  <si>
    <t>dec_c_rating_floorarea</t>
  </si>
  <si>
    <t>DEC band C floor area</t>
  </si>
  <si>
    <t>dec_d_rating_floorarea</t>
  </si>
  <si>
    <t>DEC band D floor area</t>
  </si>
  <si>
    <t>dec_e_rating_floorarea</t>
  </si>
  <si>
    <t>DEC band E floor area</t>
  </si>
  <si>
    <t>dec_f_rating_floorarea</t>
  </si>
  <si>
    <t>DEC band F floor area</t>
  </si>
  <si>
    <t>dec_g_rating_floorarea</t>
  </si>
  <si>
    <t>DEC band G floor area</t>
  </si>
  <si>
    <t>time stamp without time zone</t>
  </si>
  <si>
    <t>buildings.scu_dec_occ</t>
  </si>
  <si>
    <t>Technical Guide</t>
  </si>
  <si>
    <t>built block ID</t>
  </si>
  <si>
    <t>address1</t>
  </si>
  <si>
    <t>Address component</t>
  </si>
  <si>
    <t>address2</t>
  </si>
  <si>
    <t>address3</t>
  </si>
  <si>
    <t>Postcode</t>
  </si>
  <si>
    <t>current_operational_rating</t>
  </si>
  <si>
    <t>The current operational rating for the property</t>
  </si>
  <si>
    <t>yr1_operational_rating</t>
  </si>
  <si>
    <t>The operational rating one year previous to the current rating</t>
  </si>
  <si>
    <t>yr2_operational_rating</t>
  </si>
  <si>
    <t>The operational rating two years previous to the current rating</t>
  </si>
  <si>
    <t>operational_rating_band</t>
  </si>
  <si>
    <t>The current operational rating band of the property: A to G. Note that asset ratings &gt;100 will be band G</t>
  </si>
  <si>
    <t>The date that the DEC was lodged on the DEC register</t>
  </si>
  <si>
    <t>The total useful floor area (TUFA) is the total of all enclosed spaces measured to the internal face of the external walls, i.e. the gross floor area as measured in accordance with the guidance issued from time to time by the Royal Institute of Chartered Surveyors or by a body replacing that institution. (m²)</t>
  </si>
  <si>
    <t>main_heating_fuel</t>
  </si>
  <si>
    <t>The fuel that is the principal source of heat in the building</t>
  </si>
  <si>
    <t>dec_pid</t>
  </si>
  <si>
    <t>The unique ID applied to the DEC in LBSM</t>
  </si>
  <si>
    <t>The unique ID of the DEC, taken from the DEC data release</t>
  </si>
  <si>
    <t>TOO LARGE</t>
  </si>
  <si>
    <t>UCL Processing of EPC data - aggregation and formatting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</si>
</sst>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7"/>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2" tint="-0.249977111117893"/>
        <bgColor indexed="64"/>
      </patternFill>
    </fill>
  </fills>
  <borders count="1">
    <border>
      <left/>
      <right/>
      <top/>
      <bottom/>
      <diagonal/>
    </border>
  </borders>
  <cellStyleXfs count="1">
    <xf numFmtId="0" fontId="0" fillId="0" borderId="0"/>
  </cellStyleXfs>
  <cellXfs count="19">
    <xf numFmtId="0" fontId="0" fillId="0" borderId="0" xfId="0"/>
    <xf numFmtId="0" fontId="1" fillId="0" borderId="0" xfId="0" applyFont="1"/>
    <xf numFmtId="0" fontId="0" fillId="0" borderId="0" xfId="0" applyAlignment="1">
      <alignment wrapText="1"/>
    </xf>
    <xf numFmtId="0" fontId="1" fillId="0" borderId="0" xfId="0" applyFont="1" applyAlignment="1">
      <alignment wrapText="1"/>
    </xf>
    <xf numFmtId="0" fontId="0" fillId="0" borderId="0" xfId="0" applyAlignment="1">
      <alignment vertical="top"/>
    </xf>
    <xf numFmtId="0" fontId="0" fillId="0" borderId="0" xfId="0" applyAlignment="1">
      <alignment vertical="top" wrapText="1"/>
    </xf>
    <xf numFmtId="0" fontId="0" fillId="0" borderId="0" xfId="0" applyAlignment="1">
      <alignment horizontal="left" vertical="top"/>
    </xf>
    <xf numFmtId="0" fontId="0" fillId="0" borderId="0" xfId="0" applyAlignment="1">
      <alignment horizontal="left" vertical="top" wrapText="1"/>
    </xf>
    <xf numFmtId="0" fontId="1" fillId="0" borderId="0" xfId="0" applyFont="1" applyAlignment="1">
      <alignment horizontal="left" vertical="top" wrapText="1"/>
    </xf>
    <xf numFmtId="0" fontId="0" fillId="0" borderId="0" xfId="0" applyFill="1" applyAlignment="1">
      <alignment wrapText="1"/>
    </xf>
    <xf numFmtId="0" fontId="1" fillId="3" borderId="0" xfId="0" applyFont="1" applyFill="1"/>
    <xf numFmtId="0" fontId="1" fillId="2" borderId="0" xfId="0" applyFont="1" applyFill="1" applyAlignment="1">
      <alignment wrapText="1"/>
    </xf>
    <xf numFmtId="0" fontId="0" fillId="4" borderId="0" xfId="0" applyFill="1" applyAlignment="1">
      <alignment wrapText="1"/>
    </xf>
    <xf numFmtId="0" fontId="0" fillId="5" borderId="0" xfId="0" applyFill="1" applyAlignment="1">
      <alignment wrapText="1"/>
    </xf>
    <xf numFmtId="0" fontId="1" fillId="0" borderId="0" xfId="0" applyFont="1" applyFill="1" applyAlignment="1">
      <alignment wrapText="1"/>
    </xf>
    <xf numFmtId="0" fontId="1" fillId="0" borderId="0" xfId="0" applyFont="1" applyFill="1"/>
    <xf numFmtId="0" fontId="0" fillId="6" borderId="0" xfId="0" applyFill="1" applyAlignment="1">
      <alignment wrapText="1"/>
    </xf>
    <xf numFmtId="0" fontId="0" fillId="7" borderId="0" xfId="0" applyFill="1" applyAlignment="1">
      <alignment wrapText="1"/>
    </xf>
    <xf numFmtId="11"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F7F3750-4A9A-4E4F-97E2-645818FC53D3}" name="Table2" displayName="Table2" ref="A1:I197" totalsRowShown="0">
  <autoFilter ref="A1:I197" xr:uid="{863FC160-254A-5C40-9F35-4191F4DDDA05}"/>
  <tableColumns count="9">
    <tableColumn id="1" xr3:uid="{ED25DBDC-2700-2E4A-8ADA-042B06BD927E}" name="object_schema"/>
    <tableColumn id="8" xr3:uid="{211ADB1C-C4F7-2344-8B56-24A430A219A9}" name="schema_description"/>
    <tableColumn id="2" xr3:uid="{E492F98E-F724-054A-92E2-41A981E51B26}" name="object_name"/>
    <tableColumn id="9" xr3:uid="{CD533BB1-8617-4059-9232-E9F0A26C6492}" name="size_warning"/>
    <tableColumn id="3" xr3:uid="{A5015624-5C73-DC47-A154-20C13DBC1ED0}" name="on_dashboard"/>
    <tableColumn id="4" xr3:uid="{CE9EC4C3-4A24-7343-B061-4C16F8449EB9}" name="on_gla_webmap"/>
    <tableColumn id="7" xr3:uid="{79CB0042-99DF-4029-8080-E7FEF93A7D56}" name="on_public_webmap"/>
    <tableColumn id="5" xr3:uid="{A0B12F3D-40B5-8644-B501-20135A77C02B}" name="object_type"/>
    <tableColumn id="6" xr3:uid="{CEB2F9AE-32E8-0941-BA36-09D30412637D}" name="no_items_in_table"/>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C12"/>
  <sheetViews>
    <sheetView workbookViewId="0">
      <selection activeCell="B4" sqref="B4"/>
    </sheetView>
  </sheetViews>
  <sheetFormatPr defaultColWidth="8.86328125" defaultRowHeight="14.25" x14ac:dyDescent="0.45"/>
  <cols>
    <col min="1" max="1" width="17.3984375" style="2" customWidth="1"/>
    <col min="2" max="2" width="66.86328125" style="2" customWidth="1"/>
  </cols>
  <sheetData>
    <row r="1" spans="1:3" x14ac:dyDescent="0.45">
      <c r="B1" s="3" t="s">
        <v>0</v>
      </c>
    </row>
    <row r="2" spans="1:3" ht="57" x14ac:dyDescent="0.45">
      <c r="B2" s="2" t="s">
        <v>1</v>
      </c>
    </row>
    <row r="3" spans="1:3" ht="28.5" x14ac:dyDescent="0.45">
      <c r="B3" s="2" t="s">
        <v>2</v>
      </c>
    </row>
    <row r="4" spans="1:3" ht="57" x14ac:dyDescent="0.45">
      <c r="B4" s="2" t="s">
        <v>3</v>
      </c>
    </row>
    <row r="5" spans="1:3" ht="71.25" x14ac:dyDescent="0.45">
      <c r="B5" s="2" t="s">
        <v>4</v>
      </c>
    </row>
    <row r="6" spans="1:3" x14ac:dyDescent="0.45">
      <c r="B6" s="2" t="s">
        <v>5</v>
      </c>
      <c r="C6" s="1">
        <f>COUNTIF(db_overview!A2:A197, "*")</f>
        <v>196</v>
      </c>
    </row>
    <row r="8" spans="1:3" x14ac:dyDescent="0.45">
      <c r="A8" s="3" t="s">
        <v>6</v>
      </c>
      <c r="B8" s="3" t="s">
        <v>7</v>
      </c>
    </row>
    <row r="9" spans="1:3" x14ac:dyDescent="0.45">
      <c r="A9" s="13" t="s">
        <v>8</v>
      </c>
      <c r="B9" s="13" t="s">
        <v>9</v>
      </c>
    </row>
    <row r="10" spans="1:3" x14ac:dyDescent="0.45">
      <c r="A10" s="16" t="s">
        <v>10</v>
      </c>
      <c r="B10" s="16" t="s">
        <v>11</v>
      </c>
    </row>
    <row r="11" spans="1:3" x14ac:dyDescent="0.45">
      <c r="A11" s="12" t="s">
        <v>12</v>
      </c>
      <c r="B11" s="12" t="s">
        <v>13</v>
      </c>
    </row>
    <row r="12" spans="1:3" x14ac:dyDescent="0.45">
      <c r="A12" s="17" t="s">
        <v>14</v>
      </c>
      <c r="B12" s="17" t="s">
        <v>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84885-9D6D-624B-BAA4-A72AB782D5B6}">
  <dimension ref="A1:I197"/>
  <sheetViews>
    <sheetView workbookViewId="0">
      <pane ySplit="1" topLeftCell="A2" activePane="bottomLeft" state="frozen"/>
      <selection pane="bottomLeft"/>
    </sheetView>
  </sheetViews>
  <sheetFormatPr defaultColWidth="11.3984375" defaultRowHeight="14.25" x14ac:dyDescent="0.45"/>
  <cols>
    <col min="1" max="1" width="19.1328125" customWidth="1"/>
    <col min="2" max="2" width="67" bestFit="1" customWidth="1"/>
    <col min="3" max="3" width="33.73046875" bestFit="1" customWidth="1"/>
    <col min="4" max="4" width="33.73046875" customWidth="1"/>
    <col min="5" max="5" width="14.265625" customWidth="1"/>
    <col min="6" max="6" width="16.265625" bestFit="1" customWidth="1"/>
    <col min="7" max="7" width="21.1328125" bestFit="1" customWidth="1"/>
    <col min="8" max="8" width="17" bestFit="1" customWidth="1"/>
    <col min="9" max="9" width="26.86328125" customWidth="1"/>
  </cols>
  <sheetData>
    <row r="1" spans="1:9" x14ac:dyDescent="0.45">
      <c r="A1" t="s">
        <v>16</v>
      </c>
      <c r="B1" t="s">
        <v>17</v>
      </c>
      <c r="C1" t="s">
        <v>18</v>
      </c>
      <c r="D1" t="s">
        <v>19</v>
      </c>
      <c r="E1" t="s">
        <v>20</v>
      </c>
      <c r="F1" t="s">
        <v>21</v>
      </c>
      <c r="G1" t="s">
        <v>22</v>
      </c>
      <c r="H1" t="s">
        <v>23</v>
      </c>
      <c r="I1" t="s">
        <v>24</v>
      </c>
    </row>
    <row r="2" spans="1:9" x14ac:dyDescent="0.45">
      <c r="A2" t="s">
        <v>25</v>
      </c>
      <c r="B2" t="s">
        <v>26</v>
      </c>
      <c r="C2" t="s">
        <v>27</v>
      </c>
      <c r="H2" t="s">
        <v>28</v>
      </c>
      <c r="I2">
        <v>1</v>
      </c>
    </row>
    <row r="3" spans="1:9" x14ac:dyDescent="0.45">
      <c r="A3" t="s">
        <v>25</v>
      </c>
      <c r="B3" t="s">
        <v>26</v>
      </c>
      <c r="C3" t="s">
        <v>29</v>
      </c>
      <c r="H3" t="s">
        <v>28</v>
      </c>
      <c r="I3">
        <v>2</v>
      </c>
    </row>
    <row r="4" spans="1:9" x14ac:dyDescent="0.45">
      <c r="A4" t="s">
        <v>25</v>
      </c>
      <c r="B4" t="s">
        <v>26</v>
      </c>
      <c r="C4" t="s">
        <v>30</v>
      </c>
      <c r="H4" t="s">
        <v>28</v>
      </c>
      <c r="I4">
        <v>33</v>
      </c>
    </row>
    <row r="5" spans="1:9" x14ac:dyDescent="0.45">
      <c r="A5" t="s">
        <v>25</v>
      </c>
      <c r="B5" t="s">
        <v>26</v>
      </c>
      <c r="C5" t="s">
        <v>31</v>
      </c>
      <c r="H5" t="s">
        <v>28</v>
      </c>
      <c r="I5">
        <v>1879</v>
      </c>
    </row>
    <row r="6" spans="1:9" x14ac:dyDescent="0.45">
      <c r="A6" t="s">
        <v>25</v>
      </c>
      <c r="B6" t="s">
        <v>26</v>
      </c>
      <c r="C6" t="s">
        <v>32</v>
      </c>
      <c r="H6" t="s">
        <v>28</v>
      </c>
      <c r="I6">
        <v>882</v>
      </c>
    </row>
    <row r="7" spans="1:9" x14ac:dyDescent="0.45">
      <c r="A7" t="s">
        <v>25</v>
      </c>
      <c r="B7" t="s">
        <v>26</v>
      </c>
      <c r="C7" t="s">
        <v>33</v>
      </c>
      <c r="H7" t="s">
        <v>28</v>
      </c>
      <c r="I7">
        <v>2338</v>
      </c>
    </row>
    <row r="8" spans="1:9" x14ac:dyDescent="0.45">
      <c r="A8" t="s">
        <v>25</v>
      </c>
      <c r="B8" t="s">
        <v>26</v>
      </c>
      <c r="C8" t="s">
        <v>34</v>
      </c>
      <c r="H8" t="s">
        <v>28</v>
      </c>
      <c r="I8">
        <v>50</v>
      </c>
    </row>
    <row r="9" spans="1:9" x14ac:dyDescent="0.45">
      <c r="A9" t="s">
        <v>25</v>
      </c>
      <c r="B9" t="s">
        <v>26</v>
      </c>
      <c r="C9" t="s">
        <v>35</v>
      </c>
      <c r="H9" t="s">
        <v>28</v>
      </c>
      <c r="I9">
        <v>2593</v>
      </c>
    </row>
    <row r="10" spans="1:9" x14ac:dyDescent="0.45">
      <c r="A10" t="s">
        <v>25</v>
      </c>
      <c r="B10" t="s">
        <v>26</v>
      </c>
      <c r="C10" t="s">
        <v>36</v>
      </c>
      <c r="H10" t="s">
        <v>28</v>
      </c>
      <c r="I10">
        <v>2696</v>
      </c>
    </row>
    <row r="11" spans="1:9" x14ac:dyDescent="0.45">
      <c r="A11" t="s">
        <v>25</v>
      </c>
      <c r="B11" t="s">
        <v>26</v>
      </c>
      <c r="C11" t="s">
        <v>37</v>
      </c>
      <c r="H11" t="s">
        <v>28</v>
      </c>
      <c r="I11">
        <v>1</v>
      </c>
    </row>
    <row r="12" spans="1:9" x14ac:dyDescent="0.45">
      <c r="A12" t="s">
        <v>25</v>
      </c>
      <c r="B12" t="s">
        <v>26</v>
      </c>
      <c r="C12" t="s">
        <v>38</v>
      </c>
      <c r="H12" t="s">
        <v>28</v>
      </c>
      <c r="I12">
        <v>2</v>
      </c>
    </row>
    <row r="13" spans="1:9" x14ac:dyDescent="0.45">
      <c r="A13" t="s">
        <v>25</v>
      </c>
      <c r="B13" t="s">
        <v>26</v>
      </c>
      <c r="C13" t="s">
        <v>39</v>
      </c>
      <c r="H13" t="s">
        <v>28</v>
      </c>
      <c r="I13">
        <v>33</v>
      </c>
    </row>
    <row r="14" spans="1:9" x14ac:dyDescent="0.45">
      <c r="A14" t="s">
        <v>25</v>
      </c>
      <c r="B14" t="s">
        <v>26</v>
      </c>
      <c r="C14" t="s">
        <v>40</v>
      </c>
      <c r="H14" t="s">
        <v>28</v>
      </c>
      <c r="I14">
        <v>4835</v>
      </c>
    </row>
    <row r="15" spans="1:9" x14ac:dyDescent="0.45">
      <c r="A15" t="s">
        <v>25</v>
      </c>
      <c r="B15" t="s">
        <v>26</v>
      </c>
      <c r="C15" t="s">
        <v>41</v>
      </c>
      <c r="H15" t="s">
        <v>28</v>
      </c>
      <c r="I15">
        <v>983</v>
      </c>
    </row>
    <row r="16" spans="1:9" x14ac:dyDescent="0.45">
      <c r="A16" t="s">
        <v>25</v>
      </c>
      <c r="B16" t="s">
        <v>26</v>
      </c>
      <c r="C16" t="s">
        <v>42</v>
      </c>
      <c r="H16" t="s">
        <v>28</v>
      </c>
      <c r="I16">
        <v>24992</v>
      </c>
    </row>
    <row r="17" spans="1:9" x14ac:dyDescent="0.45">
      <c r="A17" t="s">
        <v>25</v>
      </c>
      <c r="B17" t="s">
        <v>26</v>
      </c>
      <c r="C17" t="s">
        <v>43</v>
      </c>
      <c r="H17" t="s">
        <v>28</v>
      </c>
      <c r="I17">
        <v>28</v>
      </c>
    </row>
    <row r="18" spans="1:9" x14ac:dyDescent="0.45">
      <c r="A18" t="s">
        <v>25</v>
      </c>
      <c r="B18" t="s">
        <v>26</v>
      </c>
      <c r="C18" t="s">
        <v>44</v>
      </c>
      <c r="H18" t="s">
        <v>28</v>
      </c>
      <c r="I18">
        <v>87909</v>
      </c>
    </row>
    <row r="19" spans="1:9" x14ac:dyDescent="0.45">
      <c r="A19" t="s">
        <v>25</v>
      </c>
      <c r="B19" t="s">
        <v>26</v>
      </c>
      <c r="C19" t="s">
        <v>45</v>
      </c>
      <c r="H19" t="s">
        <v>28</v>
      </c>
      <c r="I19">
        <v>500481</v>
      </c>
    </row>
    <row r="20" spans="1:9" x14ac:dyDescent="0.45">
      <c r="A20" t="s">
        <v>25</v>
      </c>
      <c r="B20" t="s">
        <v>26</v>
      </c>
      <c r="C20" t="s">
        <v>46</v>
      </c>
      <c r="E20" t="s">
        <v>47</v>
      </c>
      <c r="F20" t="s">
        <v>47</v>
      </c>
      <c r="H20" t="s">
        <v>48</v>
      </c>
      <c r="I20">
        <v>1</v>
      </c>
    </row>
    <row r="21" spans="1:9" x14ac:dyDescent="0.45">
      <c r="A21" t="s">
        <v>25</v>
      </c>
      <c r="B21" t="s">
        <v>26</v>
      </c>
      <c r="C21" t="s">
        <v>49</v>
      </c>
      <c r="E21" t="s">
        <v>47</v>
      </c>
      <c r="H21" t="s">
        <v>48</v>
      </c>
      <c r="I21">
        <v>2</v>
      </c>
    </row>
    <row r="22" spans="1:9" x14ac:dyDescent="0.45">
      <c r="A22" t="s">
        <v>25</v>
      </c>
      <c r="B22" t="s">
        <v>26</v>
      </c>
      <c r="C22" t="s">
        <v>50</v>
      </c>
      <c r="E22" t="s">
        <v>47</v>
      </c>
      <c r="H22" t="s">
        <v>48</v>
      </c>
      <c r="I22">
        <v>33</v>
      </c>
    </row>
    <row r="23" spans="1:9" x14ac:dyDescent="0.45">
      <c r="A23" t="s">
        <v>25</v>
      </c>
      <c r="B23" t="s">
        <v>26</v>
      </c>
      <c r="C23" t="s">
        <v>51</v>
      </c>
      <c r="E23" t="s">
        <v>47</v>
      </c>
      <c r="F23" t="s">
        <v>47</v>
      </c>
      <c r="H23" t="s">
        <v>48</v>
      </c>
      <c r="I23">
        <v>4835</v>
      </c>
    </row>
    <row r="24" spans="1:9" x14ac:dyDescent="0.45">
      <c r="A24" t="s">
        <v>25</v>
      </c>
      <c r="B24" t="s">
        <v>26</v>
      </c>
      <c r="C24" t="s">
        <v>52</v>
      </c>
      <c r="H24" t="s">
        <v>28</v>
      </c>
      <c r="I24">
        <v>1</v>
      </c>
    </row>
    <row r="25" spans="1:9" x14ac:dyDescent="0.45">
      <c r="A25" t="s">
        <v>25</v>
      </c>
      <c r="B25" t="s">
        <v>26</v>
      </c>
      <c r="C25" t="s">
        <v>53</v>
      </c>
      <c r="H25" t="s">
        <v>28</v>
      </c>
      <c r="I25">
        <v>2</v>
      </c>
    </row>
    <row r="26" spans="1:9" x14ac:dyDescent="0.45">
      <c r="A26" t="s">
        <v>25</v>
      </c>
      <c r="B26" t="s">
        <v>26</v>
      </c>
      <c r="C26" t="s">
        <v>54</v>
      </c>
      <c r="H26" t="s">
        <v>28</v>
      </c>
      <c r="I26">
        <v>33</v>
      </c>
    </row>
    <row r="27" spans="1:9" x14ac:dyDescent="0.45">
      <c r="A27" t="s">
        <v>25</v>
      </c>
      <c r="B27" t="s">
        <v>26</v>
      </c>
      <c r="C27" t="s">
        <v>55</v>
      </c>
      <c r="H27" t="s">
        <v>28</v>
      </c>
      <c r="I27">
        <v>4835</v>
      </c>
    </row>
    <row r="28" spans="1:9" x14ac:dyDescent="0.45">
      <c r="A28" t="s">
        <v>25</v>
      </c>
      <c r="B28" t="s">
        <v>26</v>
      </c>
      <c r="C28" t="s">
        <v>56</v>
      </c>
      <c r="H28" t="s">
        <v>28</v>
      </c>
      <c r="I28">
        <v>983</v>
      </c>
    </row>
    <row r="29" spans="1:9" x14ac:dyDescent="0.45">
      <c r="A29" t="s">
        <v>25</v>
      </c>
      <c r="B29" t="s">
        <v>26</v>
      </c>
      <c r="C29" t="s">
        <v>57</v>
      </c>
      <c r="H29" t="s">
        <v>28</v>
      </c>
      <c r="I29">
        <v>24992</v>
      </c>
    </row>
    <row r="30" spans="1:9" x14ac:dyDescent="0.45">
      <c r="A30" t="s">
        <v>25</v>
      </c>
      <c r="B30" t="s">
        <v>26</v>
      </c>
      <c r="C30" t="s">
        <v>58</v>
      </c>
      <c r="H30" t="s">
        <v>28</v>
      </c>
      <c r="I30">
        <v>28</v>
      </c>
    </row>
    <row r="31" spans="1:9" x14ac:dyDescent="0.45">
      <c r="A31" t="s">
        <v>25</v>
      </c>
      <c r="B31" t="s">
        <v>26</v>
      </c>
      <c r="C31" t="s">
        <v>59</v>
      </c>
      <c r="H31" t="s">
        <v>28</v>
      </c>
      <c r="I31">
        <v>88047</v>
      </c>
    </row>
    <row r="32" spans="1:9" x14ac:dyDescent="0.45">
      <c r="A32" t="s">
        <v>25</v>
      </c>
      <c r="B32" t="s">
        <v>26</v>
      </c>
      <c r="C32" t="s">
        <v>60</v>
      </c>
      <c r="H32" t="s">
        <v>28</v>
      </c>
      <c r="I32">
        <v>500952</v>
      </c>
    </row>
    <row r="33" spans="1:9" x14ac:dyDescent="0.45">
      <c r="A33" t="s">
        <v>25</v>
      </c>
      <c r="B33" t="s">
        <v>26</v>
      </c>
      <c r="C33" t="s">
        <v>61</v>
      </c>
      <c r="F33" t="s">
        <v>47</v>
      </c>
      <c r="G33" t="s">
        <v>47</v>
      </c>
      <c r="H33" t="s">
        <v>48</v>
      </c>
      <c r="I33">
        <v>983</v>
      </c>
    </row>
    <row r="34" spans="1:9" x14ac:dyDescent="0.45">
      <c r="A34" t="s">
        <v>25</v>
      </c>
      <c r="B34" t="s">
        <v>26</v>
      </c>
      <c r="C34" t="s">
        <v>62</v>
      </c>
      <c r="H34" t="s">
        <v>48</v>
      </c>
      <c r="I34">
        <v>25053</v>
      </c>
    </row>
    <row r="35" spans="1:9" x14ac:dyDescent="0.45">
      <c r="A35" t="s">
        <v>25</v>
      </c>
      <c r="B35" t="s">
        <v>26</v>
      </c>
      <c r="C35" t="s">
        <v>63</v>
      </c>
      <c r="F35" t="s">
        <v>47</v>
      </c>
      <c r="G35" t="s">
        <v>47</v>
      </c>
      <c r="H35" t="s">
        <v>48</v>
      </c>
      <c r="I35">
        <v>28</v>
      </c>
    </row>
    <row r="36" spans="1:9" x14ac:dyDescent="0.45">
      <c r="A36" t="s">
        <v>25</v>
      </c>
      <c r="B36" t="s">
        <v>26</v>
      </c>
      <c r="C36" t="s">
        <v>64</v>
      </c>
      <c r="F36" t="s">
        <v>47</v>
      </c>
      <c r="G36" t="s">
        <v>47</v>
      </c>
      <c r="H36" t="s">
        <v>48</v>
      </c>
      <c r="I36">
        <v>97302</v>
      </c>
    </row>
    <row r="37" spans="1:9" x14ac:dyDescent="0.45">
      <c r="A37" t="s">
        <v>25</v>
      </c>
      <c r="B37" t="s">
        <v>26</v>
      </c>
      <c r="C37" t="s">
        <v>65</v>
      </c>
      <c r="F37" t="s">
        <v>47</v>
      </c>
      <c r="G37" t="s">
        <v>47</v>
      </c>
      <c r="H37" t="s">
        <v>48</v>
      </c>
      <c r="I37">
        <v>656356</v>
      </c>
    </row>
    <row r="38" spans="1:9" x14ac:dyDescent="0.45">
      <c r="A38" t="s">
        <v>25</v>
      </c>
      <c r="B38" t="s">
        <v>26</v>
      </c>
      <c r="C38" t="s">
        <v>66</v>
      </c>
      <c r="H38" t="s">
        <v>28</v>
      </c>
      <c r="I38">
        <v>1</v>
      </c>
    </row>
    <row r="39" spans="1:9" x14ac:dyDescent="0.45">
      <c r="A39" t="s">
        <v>25</v>
      </c>
      <c r="B39" t="s">
        <v>26</v>
      </c>
      <c r="C39" t="s">
        <v>67</v>
      </c>
      <c r="H39" t="s">
        <v>28</v>
      </c>
      <c r="I39">
        <v>2</v>
      </c>
    </row>
    <row r="40" spans="1:9" x14ac:dyDescent="0.45">
      <c r="A40" t="s">
        <v>25</v>
      </c>
      <c r="B40" t="s">
        <v>26</v>
      </c>
      <c r="C40" t="s">
        <v>68</v>
      </c>
      <c r="H40" t="s">
        <v>28</v>
      </c>
      <c r="I40">
        <v>33</v>
      </c>
    </row>
    <row r="41" spans="1:9" x14ac:dyDescent="0.45">
      <c r="A41" t="s">
        <v>25</v>
      </c>
      <c r="B41" t="s">
        <v>26</v>
      </c>
      <c r="C41" t="s">
        <v>69</v>
      </c>
      <c r="D41" t="s">
        <v>70</v>
      </c>
      <c r="H41" t="s">
        <v>28</v>
      </c>
      <c r="I41" s="18">
        <v>2432270</v>
      </c>
    </row>
    <row r="42" spans="1:9" x14ac:dyDescent="0.45">
      <c r="A42" t="s">
        <v>25</v>
      </c>
      <c r="B42" t="s">
        <v>26</v>
      </c>
      <c r="C42" t="s">
        <v>71</v>
      </c>
      <c r="H42" t="s">
        <v>28</v>
      </c>
      <c r="I42">
        <v>4835</v>
      </c>
    </row>
    <row r="43" spans="1:9" x14ac:dyDescent="0.45">
      <c r="A43" t="s">
        <v>25</v>
      </c>
      <c r="B43" t="s">
        <v>26</v>
      </c>
      <c r="C43" t="s">
        <v>72</v>
      </c>
      <c r="H43" t="s">
        <v>28</v>
      </c>
      <c r="I43">
        <v>983</v>
      </c>
    </row>
    <row r="44" spans="1:9" x14ac:dyDescent="0.45">
      <c r="A44" t="s">
        <v>25</v>
      </c>
      <c r="B44" t="s">
        <v>26</v>
      </c>
      <c r="C44" t="s">
        <v>73</v>
      </c>
      <c r="H44" t="s">
        <v>28</v>
      </c>
      <c r="I44">
        <v>24992</v>
      </c>
    </row>
    <row r="45" spans="1:9" x14ac:dyDescent="0.45">
      <c r="A45" t="s">
        <v>25</v>
      </c>
      <c r="B45" t="s">
        <v>26</v>
      </c>
      <c r="C45" t="s">
        <v>74</v>
      </c>
      <c r="H45" t="s">
        <v>28</v>
      </c>
      <c r="I45">
        <v>28</v>
      </c>
    </row>
    <row r="46" spans="1:9" x14ac:dyDescent="0.45">
      <c r="A46" t="s">
        <v>25</v>
      </c>
      <c r="B46" t="s">
        <v>26</v>
      </c>
      <c r="C46" t="s">
        <v>75</v>
      </c>
      <c r="H46" t="s">
        <v>28</v>
      </c>
      <c r="I46">
        <v>88248</v>
      </c>
    </row>
    <row r="47" spans="1:9" x14ac:dyDescent="0.45">
      <c r="A47" t="s">
        <v>25</v>
      </c>
      <c r="B47" t="s">
        <v>26</v>
      </c>
      <c r="C47" t="s">
        <v>76</v>
      </c>
      <c r="H47" t="s">
        <v>28</v>
      </c>
      <c r="I47">
        <v>501637</v>
      </c>
    </row>
    <row r="48" spans="1:9" x14ac:dyDescent="0.45">
      <c r="A48" t="s">
        <v>77</v>
      </c>
      <c r="B48" t="s">
        <v>78</v>
      </c>
      <c r="C48" t="s">
        <v>79</v>
      </c>
      <c r="H48" t="s">
        <v>28</v>
      </c>
      <c r="I48">
        <v>830511</v>
      </c>
    </row>
    <row r="49" spans="1:9" x14ac:dyDescent="0.45">
      <c r="A49" t="s">
        <v>77</v>
      </c>
      <c r="B49" t="s">
        <v>78</v>
      </c>
      <c r="C49" t="s">
        <v>80</v>
      </c>
      <c r="F49" t="s">
        <v>47</v>
      </c>
      <c r="G49" t="s">
        <v>47</v>
      </c>
      <c r="H49" t="s">
        <v>48</v>
      </c>
      <c r="I49">
        <v>0</v>
      </c>
    </row>
    <row r="50" spans="1:9" x14ac:dyDescent="0.45">
      <c r="A50" t="s">
        <v>77</v>
      </c>
      <c r="B50" t="s">
        <v>78</v>
      </c>
      <c r="C50" t="s">
        <v>81</v>
      </c>
      <c r="E50" t="s">
        <v>47</v>
      </c>
      <c r="H50" t="s">
        <v>28</v>
      </c>
      <c r="I50">
        <v>5631</v>
      </c>
    </row>
    <row r="51" spans="1:9" x14ac:dyDescent="0.45">
      <c r="A51" t="s">
        <v>77</v>
      </c>
      <c r="B51" t="s">
        <v>78</v>
      </c>
      <c r="C51" t="s">
        <v>82</v>
      </c>
      <c r="H51" t="s">
        <v>28</v>
      </c>
      <c r="I51">
        <v>2</v>
      </c>
    </row>
    <row r="52" spans="1:9" x14ac:dyDescent="0.45">
      <c r="A52" t="s">
        <v>77</v>
      </c>
      <c r="B52" t="s">
        <v>78</v>
      </c>
      <c r="C52" t="s">
        <v>83</v>
      </c>
      <c r="E52" t="s">
        <v>47</v>
      </c>
      <c r="H52" t="s">
        <v>28</v>
      </c>
      <c r="I52">
        <v>380</v>
      </c>
    </row>
    <row r="53" spans="1:9" x14ac:dyDescent="0.45">
      <c r="A53" t="s">
        <v>77</v>
      </c>
      <c r="B53" t="s">
        <v>78</v>
      </c>
      <c r="C53" t="s">
        <v>84</v>
      </c>
      <c r="H53" t="s">
        <v>28</v>
      </c>
      <c r="I53">
        <v>11</v>
      </c>
    </row>
    <row r="54" spans="1:9" x14ac:dyDescent="0.45">
      <c r="A54" t="s">
        <v>77</v>
      </c>
      <c r="B54" t="s">
        <v>78</v>
      </c>
      <c r="C54" t="s">
        <v>85</v>
      </c>
      <c r="H54" t="s">
        <v>28</v>
      </c>
      <c r="I54">
        <v>2</v>
      </c>
    </row>
    <row r="55" spans="1:9" x14ac:dyDescent="0.45">
      <c r="A55" t="s">
        <v>77</v>
      </c>
      <c r="B55" t="s">
        <v>78</v>
      </c>
      <c r="C55" t="s">
        <v>86</v>
      </c>
      <c r="E55" t="s">
        <v>47</v>
      </c>
      <c r="H55" t="s">
        <v>28</v>
      </c>
      <c r="I55">
        <v>380</v>
      </c>
    </row>
    <row r="56" spans="1:9" x14ac:dyDescent="0.45">
      <c r="A56" t="s">
        <v>77</v>
      </c>
      <c r="B56" t="s">
        <v>78</v>
      </c>
      <c r="C56" t="s">
        <v>87</v>
      </c>
      <c r="H56" t="s">
        <v>28</v>
      </c>
      <c r="I56">
        <v>11</v>
      </c>
    </row>
    <row r="57" spans="1:9" x14ac:dyDescent="0.45">
      <c r="A57" t="s">
        <v>88</v>
      </c>
      <c r="B57" t="s">
        <v>89</v>
      </c>
      <c r="C57" t="s">
        <v>90</v>
      </c>
      <c r="F57" t="s">
        <v>47</v>
      </c>
      <c r="G57" t="s">
        <v>47</v>
      </c>
      <c r="H57" t="s">
        <v>28</v>
      </c>
      <c r="I57">
        <v>380</v>
      </c>
    </row>
    <row r="58" spans="1:9" x14ac:dyDescent="0.45">
      <c r="A58" t="s">
        <v>88</v>
      </c>
      <c r="B58" t="s">
        <v>89</v>
      </c>
      <c r="C58" t="s">
        <v>91</v>
      </c>
      <c r="H58" t="s">
        <v>28</v>
      </c>
      <c r="I58">
        <v>172340</v>
      </c>
    </row>
    <row r="59" spans="1:9" x14ac:dyDescent="0.45">
      <c r="A59" t="s">
        <v>88</v>
      </c>
      <c r="B59" t="s">
        <v>89</v>
      </c>
      <c r="C59" t="s">
        <v>92</v>
      </c>
      <c r="F59" t="s">
        <v>47</v>
      </c>
      <c r="G59" t="s">
        <v>47</v>
      </c>
      <c r="H59" t="s">
        <v>28</v>
      </c>
      <c r="I59">
        <v>34753</v>
      </c>
    </row>
    <row r="60" spans="1:9" x14ac:dyDescent="0.45">
      <c r="A60" t="s">
        <v>88</v>
      </c>
      <c r="B60" t="s">
        <v>89</v>
      </c>
      <c r="C60" t="s">
        <v>93</v>
      </c>
      <c r="F60" t="s">
        <v>47</v>
      </c>
      <c r="G60" t="s">
        <v>47</v>
      </c>
      <c r="H60" t="s">
        <v>28</v>
      </c>
      <c r="I60">
        <v>1</v>
      </c>
    </row>
    <row r="61" spans="1:9" x14ac:dyDescent="0.45">
      <c r="A61" t="s">
        <v>88</v>
      </c>
      <c r="B61" t="s">
        <v>89</v>
      </c>
      <c r="C61" t="s">
        <v>94</v>
      </c>
      <c r="F61" t="s">
        <v>47</v>
      </c>
      <c r="G61" t="s">
        <v>47</v>
      </c>
      <c r="H61" t="s">
        <v>28</v>
      </c>
      <c r="I61">
        <v>7201</v>
      </c>
    </row>
    <row r="62" spans="1:9" x14ac:dyDescent="0.45">
      <c r="A62" t="s">
        <v>88</v>
      </c>
      <c r="B62" t="s">
        <v>89</v>
      </c>
      <c r="C62" t="s">
        <v>95</v>
      </c>
      <c r="H62" t="s">
        <v>28</v>
      </c>
      <c r="I62">
        <v>1</v>
      </c>
    </row>
    <row r="63" spans="1:9" x14ac:dyDescent="0.45">
      <c r="A63" t="s">
        <v>88</v>
      </c>
      <c r="B63" t="s">
        <v>89</v>
      </c>
      <c r="C63" t="s">
        <v>96</v>
      </c>
      <c r="H63" t="s">
        <v>28</v>
      </c>
      <c r="I63">
        <v>1</v>
      </c>
    </row>
    <row r="64" spans="1:9" x14ac:dyDescent="0.45">
      <c r="A64" t="s">
        <v>88</v>
      </c>
      <c r="B64" t="s">
        <v>89</v>
      </c>
      <c r="C64" t="s">
        <v>97</v>
      </c>
      <c r="H64" t="s">
        <v>28</v>
      </c>
      <c r="I64">
        <v>2</v>
      </c>
    </row>
    <row r="65" spans="1:9" x14ac:dyDescent="0.45">
      <c r="A65" t="s">
        <v>88</v>
      </c>
      <c r="B65" t="s">
        <v>89</v>
      </c>
      <c r="C65" t="s">
        <v>98</v>
      </c>
      <c r="H65" t="s">
        <v>28</v>
      </c>
      <c r="I65">
        <v>352</v>
      </c>
    </row>
    <row r="66" spans="1:9" x14ac:dyDescent="0.45">
      <c r="A66" t="s">
        <v>88</v>
      </c>
      <c r="B66" t="s">
        <v>89</v>
      </c>
      <c r="C66" t="s">
        <v>99</v>
      </c>
      <c r="H66" t="s">
        <v>28</v>
      </c>
      <c r="I66">
        <v>2883</v>
      </c>
    </row>
    <row r="67" spans="1:9" x14ac:dyDescent="0.45">
      <c r="A67" t="s">
        <v>88</v>
      </c>
      <c r="B67" t="s">
        <v>89</v>
      </c>
      <c r="C67" t="s">
        <v>100</v>
      </c>
      <c r="H67" t="s">
        <v>28</v>
      </c>
      <c r="I67">
        <v>181598</v>
      </c>
    </row>
    <row r="68" spans="1:9" x14ac:dyDescent="0.45">
      <c r="A68" t="s">
        <v>101</v>
      </c>
      <c r="B68" t="s">
        <v>89</v>
      </c>
      <c r="C68" t="s">
        <v>102</v>
      </c>
      <c r="H68" t="s">
        <v>28</v>
      </c>
      <c r="I68" s="18">
        <v>1999170</v>
      </c>
    </row>
    <row r="69" spans="1:9" x14ac:dyDescent="0.45">
      <c r="A69" t="s">
        <v>101</v>
      </c>
      <c r="B69" t="s">
        <v>89</v>
      </c>
      <c r="C69" t="s">
        <v>103</v>
      </c>
      <c r="E69" t="s">
        <v>47</v>
      </c>
      <c r="H69" t="s">
        <v>48</v>
      </c>
      <c r="I69">
        <v>0</v>
      </c>
    </row>
    <row r="70" spans="1:9" x14ac:dyDescent="0.45">
      <c r="A70" t="s">
        <v>101</v>
      </c>
      <c r="B70" t="s">
        <v>89</v>
      </c>
      <c r="C70" t="s">
        <v>104</v>
      </c>
      <c r="H70" t="s">
        <v>28</v>
      </c>
      <c r="I70">
        <v>2761</v>
      </c>
    </row>
    <row r="71" spans="1:9" x14ac:dyDescent="0.45">
      <c r="A71" t="s">
        <v>101</v>
      </c>
      <c r="B71" t="s">
        <v>89</v>
      </c>
      <c r="C71" t="s">
        <v>105</v>
      </c>
      <c r="H71" t="s">
        <v>28</v>
      </c>
      <c r="I71">
        <v>3606</v>
      </c>
    </row>
    <row r="72" spans="1:9" x14ac:dyDescent="0.45">
      <c r="A72" t="s">
        <v>101</v>
      </c>
      <c r="B72" t="s">
        <v>89</v>
      </c>
      <c r="C72" t="s">
        <v>106</v>
      </c>
      <c r="H72" t="s">
        <v>28</v>
      </c>
      <c r="I72" s="18">
        <v>3837860</v>
      </c>
    </row>
    <row r="73" spans="1:9" x14ac:dyDescent="0.45">
      <c r="A73" t="s">
        <v>101</v>
      </c>
      <c r="B73" t="s">
        <v>89</v>
      </c>
      <c r="C73" t="s">
        <v>107</v>
      </c>
      <c r="H73" t="s">
        <v>28</v>
      </c>
      <c r="I73" s="18">
        <v>3453230</v>
      </c>
    </row>
    <row r="74" spans="1:9" x14ac:dyDescent="0.45">
      <c r="A74" t="s">
        <v>101</v>
      </c>
      <c r="B74" t="s">
        <v>89</v>
      </c>
      <c r="C74" t="s">
        <v>108</v>
      </c>
      <c r="F74" t="s">
        <v>47</v>
      </c>
      <c r="H74" t="s">
        <v>48</v>
      </c>
      <c r="I74" s="18">
        <v>3452420</v>
      </c>
    </row>
    <row r="75" spans="1:9" x14ac:dyDescent="0.45">
      <c r="A75" t="s">
        <v>109</v>
      </c>
      <c r="B75" t="s">
        <v>110</v>
      </c>
      <c r="C75" t="s">
        <v>111</v>
      </c>
      <c r="F75" t="s">
        <v>47</v>
      </c>
      <c r="G75" t="s">
        <v>47</v>
      </c>
      <c r="H75" t="s">
        <v>48</v>
      </c>
      <c r="I75">
        <v>0</v>
      </c>
    </row>
    <row r="76" spans="1:9" x14ac:dyDescent="0.45">
      <c r="A76" t="s">
        <v>109</v>
      </c>
      <c r="B76" t="s">
        <v>110</v>
      </c>
      <c r="C76" t="s">
        <v>112</v>
      </c>
      <c r="H76" t="s">
        <v>28</v>
      </c>
      <c r="I76">
        <v>32844</v>
      </c>
    </row>
    <row r="77" spans="1:9" x14ac:dyDescent="0.45">
      <c r="A77" t="s">
        <v>109</v>
      </c>
      <c r="B77" t="s">
        <v>110</v>
      </c>
      <c r="C77" t="s">
        <v>113</v>
      </c>
      <c r="H77" t="s">
        <v>28</v>
      </c>
      <c r="I77">
        <v>32844</v>
      </c>
    </row>
    <row r="78" spans="1:9" x14ac:dyDescent="0.45">
      <c r="A78" t="s">
        <v>109</v>
      </c>
      <c r="B78" t="s">
        <v>110</v>
      </c>
      <c r="C78" t="s">
        <v>114</v>
      </c>
      <c r="F78" t="s">
        <v>47</v>
      </c>
      <c r="G78" t="s">
        <v>47</v>
      </c>
      <c r="H78" t="s">
        <v>48</v>
      </c>
      <c r="I78">
        <v>0</v>
      </c>
    </row>
    <row r="79" spans="1:9" x14ac:dyDescent="0.45">
      <c r="A79" t="s">
        <v>109</v>
      </c>
      <c r="B79" t="s">
        <v>110</v>
      </c>
      <c r="C79" t="s">
        <v>115</v>
      </c>
      <c r="D79" t="s">
        <v>130</v>
      </c>
      <c r="H79" t="s">
        <v>28</v>
      </c>
      <c r="I79" s="18">
        <v>1308780</v>
      </c>
    </row>
    <row r="80" spans="1:9" x14ac:dyDescent="0.45">
      <c r="A80" t="s">
        <v>109</v>
      </c>
      <c r="B80" t="s">
        <v>110</v>
      </c>
      <c r="C80" t="s">
        <v>116</v>
      </c>
      <c r="F80" t="s">
        <v>47</v>
      </c>
      <c r="G80" t="s">
        <v>47</v>
      </c>
      <c r="H80" t="s">
        <v>28</v>
      </c>
      <c r="I80">
        <v>138549</v>
      </c>
    </row>
    <row r="81" spans="1:9" x14ac:dyDescent="0.45">
      <c r="A81" t="s">
        <v>117</v>
      </c>
      <c r="B81" t="s">
        <v>118</v>
      </c>
      <c r="C81" t="s">
        <v>119</v>
      </c>
      <c r="H81" t="s">
        <v>28</v>
      </c>
      <c r="I81">
        <v>215237</v>
      </c>
    </row>
    <row r="82" spans="1:9" x14ac:dyDescent="0.45">
      <c r="A82" t="s">
        <v>117</v>
      </c>
      <c r="B82" t="s">
        <v>118</v>
      </c>
      <c r="C82" t="s">
        <v>120</v>
      </c>
      <c r="H82" t="s">
        <v>28</v>
      </c>
      <c r="I82">
        <v>3645</v>
      </c>
    </row>
    <row r="83" spans="1:9" x14ac:dyDescent="0.45">
      <c r="A83" t="s">
        <v>117</v>
      </c>
      <c r="B83" t="s">
        <v>118</v>
      </c>
      <c r="C83" t="s">
        <v>121</v>
      </c>
      <c r="H83" t="s">
        <v>28</v>
      </c>
      <c r="I83">
        <v>93381</v>
      </c>
    </row>
    <row r="84" spans="1:9" x14ac:dyDescent="0.45">
      <c r="A84" t="s">
        <v>122</v>
      </c>
      <c r="B84" t="s">
        <v>123</v>
      </c>
      <c r="C84" t="s">
        <v>124</v>
      </c>
      <c r="E84" t="s">
        <v>47</v>
      </c>
      <c r="F84" t="s">
        <v>47</v>
      </c>
      <c r="G84" t="s">
        <v>47</v>
      </c>
      <c r="H84" t="s">
        <v>48</v>
      </c>
      <c r="I84">
        <v>0</v>
      </c>
    </row>
    <row r="85" spans="1:9" x14ac:dyDescent="0.45">
      <c r="A85" t="s">
        <v>122</v>
      </c>
      <c r="B85" t="s">
        <v>123</v>
      </c>
      <c r="C85" t="s">
        <v>125</v>
      </c>
      <c r="H85" t="s">
        <v>28</v>
      </c>
      <c r="I85">
        <v>36082</v>
      </c>
    </row>
    <row r="86" spans="1:9" x14ac:dyDescent="0.45">
      <c r="A86" t="s">
        <v>122</v>
      </c>
      <c r="B86" t="s">
        <v>123</v>
      </c>
      <c r="C86" t="s">
        <v>126</v>
      </c>
      <c r="H86" t="s">
        <v>28</v>
      </c>
      <c r="I86">
        <v>244987</v>
      </c>
    </row>
    <row r="87" spans="1:9" x14ac:dyDescent="0.45">
      <c r="A87" t="s">
        <v>122</v>
      </c>
      <c r="B87" t="s">
        <v>123</v>
      </c>
      <c r="C87" t="s">
        <v>127</v>
      </c>
      <c r="H87" t="s">
        <v>28</v>
      </c>
      <c r="I87">
        <v>238481</v>
      </c>
    </row>
    <row r="88" spans="1:9" x14ac:dyDescent="0.45">
      <c r="A88" t="s">
        <v>122</v>
      </c>
      <c r="B88" t="s">
        <v>123</v>
      </c>
      <c r="C88" t="s">
        <v>128</v>
      </c>
      <c r="H88" t="s">
        <v>28</v>
      </c>
      <c r="I88">
        <v>123599</v>
      </c>
    </row>
    <row r="89" spans="1:9" x14ac:dyDescent="0.45">
      <c r="A89" t="s">
        <v>122</v>
      </c>
      <c r="B89" t="s">
        <v>123</v>
      </c>
      <c r="C89" t="s">
        <v>129</v>
      </c>
      <c r="D89" t="s">
        <v>130</v>
      </c>
      <c r="H89" t="s">
        <v>28</v>
      </c>
      <c r="I89" s="18">
        <v>2262250</v>
      </c>
    </row>
    <row r="90" spans="1:9" x14ac:dyDescent="0.45">
      <c r="A90" t="s">
        <v>122</v>
      </c>
      <c r="B90" t="s">
        <v>123</v>
      </c>
      <c r="C90" t="s">
        <v>131</v>
      </c>
      <c r="D90" t="s">
        <v>130</v>
      </c>
      <c r="H90" t="s">
        <v>28</v>
      </c>
      <c r="I90" s="18">
        <v>2018550</v>
      </c>
    </row>
    <row r="91" spans="1:9" x14ac:dyDescent="0.45">
      <c r="A91" t="s">
        <v>122</v>
      </c>
      <c r="B91" t="s">
        <v>123</v>
      </c>
      <c r="C91" t="s">
        <v>132</v>
      </c>
      <c r="E91" t="s">
        <v>47</v>
      </c>
      <c r="F91" t="s">
        <v>47</v>
      </c>
      <c r="G91" t="s">
        <v>47</v>
      </c>
      <c r="H91" t="s">
        <v>48</v>
      </c>
      <c r="I91">
        <v>0</v>
      </c>
    </row>
    <row r="92" spans="1:9" x14ac:dyDescent="0.45">
      <c r="A92" t="s">
        <v>122</v>
      </c>
      <c r="B92" t="s">
        <v>123</v>
      </c>
      <c r="C92" t="s">
        <v>133</v>
      </c>
      <c r="H92" t="s">
        <v>28</v>
      </c>
      <c r="I92">
        <v>72141</v>
      </c>
    </row>
    <row r="93" spans="1:9" x14ac:dyDescent="0.45">
      <c r="A93" t="s">
        <v>122</v>
      </c>
      <c r="B93" t="s">
        <v>123</v>
      </c>
      <c r="C93" t="s">
        <v>134</v>
      </c>
      <c r="E93" t="s">
        <v>47</v>
      </c>
      <c r="F93" t="s">
        <v>47</v>
      </c>
      <c r="G93" t="s">
        <v>47</v>
      </c>
      <c r="H93" t="s">
        <v>48</v>
      </c>
      <c r="I93">
        <v>0</v>
      </c>
    </row>
    <row r="94" spans="1:9" x14ac:dyDescent="0.45">
      <c r="A94" t="s">
        <v>122</v>
      </c>
      <c r="B94" t="s">
        <v>123</v>
      </c>
      <c r="C94" t="s">
        <v>135</v>
      </c>
      <c r="H94" t="s">
        <v>28</v>
      </c>
      <c r="I94">
        <v>66625</v>
      </c>
    </row>
    <row r="95" spans="1:9" x14ac:dyDescent="0.45">
      <c r="A95" t="s">
        <v>122</v>
      </c>
      <c r="B95" t="s">
        <v>123</v>
      </c>
      <c r="C95" t="s">
        <v>136</v>
      </c>
      <c r="H95" t="s">
        <v>28</v>
      </c>
      <c r="I95">
        <v>5080</v>
      </c>
    </row>
    <row r="96" spans="1:9" x14ac:dyDescent="0.45">
      <c r="A96" t="s">
        <v>122</v>
      </c>
      <c r="B96" t="s">
        <v>123</v>
      </c>
      <c r="C96" t="s">
        <v>137</v>
      </c>
      <c r="H96" t="s">
        <v>28</v>
      </c>
      <c r="I96">
        <v>5072</v>
      </c>
    </row>
    <row r="97" spans="1:9" x14ac:dyDescent="0.45">
      <c r="A97" t="s">
        <v>138</v>
      </c>
      <c r="B97" t="s">
        <v>139</v>
      </c>
      <c r="C97" t="s">
        <v>140</v>
      </c>
      <c r="D97" t="s">
        <v>70</v>
      </c>
      <c r="H97" t="s">
        <v>28</v>
      </c>
      <c r="I97" s="18">
        <v>15623500</v>
      </c>
    </row>
    <row r="98" spans="1:9" x14ac:dyDescent="0.45">
      <c r="A98" t="s">
        <v>138</v>
      </c>
      <c r="B98" t="s">
        <v>139</v>
      </c>
      <c r="C98" t="s">
        <v>141</v>
      </c>
      <c r="D98" t="s">
        <v>889</v>
      </c>
      <c r="H98" t="s">
        <v>28</v>
      </c>
      <c r="I98" s="18">
        <v>69825300</v>
      </c>
    </row>
    <row r="99" spans="1:9" x14ac:dyDescent="0.45">
      <c r="A99" t="s">
        <v>138</v>
      </c>
      <c r="B99" t="s">
        <v>139</v>
      </c>
      <c r="C99" t="s">
        <v>142</v>
      </c>
      <c r="H99" t="s">
        <v>28</v>
      </c>
      <c r="I99">
        <v>332466</v>
      </c>
    </row>
    <row r="100" spans="1:9" x14ac:dyDescent="0.45">
      <c r="A100" t="s">
        <v>138</v>
      </c>
      <c r="B100" t="s">
        <v>139</v>
      </c>
      <c r="C100" t="s">
        <v>143</v>
      </c>
      <c r="H100" t="s">
        <v>28</v>
      </c>
      <c r="I100">
        <v>466876</v>
      </c>
    </row>
    <row r="101" spans="1:9" x14ac:dyDescent="0.45">
      <c r="A101" t="s">
        <v>138</v>
      </c>
      <c r="B101" t="s">
        <v>139</v>
      </c>
      <c r="C101" t="s">
        <v>144</v>
      </c>
      <c r="D101" t="s">
        <v>70</v>
      </c>
      <c r="H101" t="s">
        <v>28</v>
      </c>
      <c r="I101" s="18">
        <v>1586590</v>
      </c>
    </row>
    <row r="102" spans="1:9" x14ac:dyDescent="0.45">
      <c r="A102" t="s">
        <v>145</v>
      </c>
      <c r="B102" t="s">
        <v>890</v>
      </c>
      <c r="C102" t="s">
        <v>146</v>
      </c>
      <c r="H102" t="s">
        <v>28</v>
      </c>
      <c r="I102">
        <v>0</v>
      </c>
    </row>
    <row r="103" spans="1:9" x14ac:dyDescent="0.45">
      <c r="A103" t="s">
        <v>145</v>
      </c>
      <c r="C103" t="s">
        <v>147</v>
      </c>
      <c r="H103" t="s">
        <v>28</v>
      </c>
      <c r="I103">
        <v>0</v>
      </c>
    </row>
    <row r="104" spans="1:9" x14ac:dyDescent="0.45">
      <c r="A104" t="s">
        <v>145</v>
      </c>
      <c r="C104" t="s">
        <v>148</v>
      </c>
      <c r="H104" t="s">
        <v>28</v>
      </c>
      <c r="I104">
        <v>0</v>
      </c>
    </row>
    <row r="105" spans="1:9" x14ac:dyDescent="0.45">
      <c r="A105" t="s">
        <v>145</v>
      </c>
      <c r="C105" t="s">
        <v>149</v>
      </c>
      <c r="H105" t="s">
        <v>28</v>
      </c>
      <c r="I105">
        <v>4835</v>
      </c>
    </row>
    <row r="106" spans="1:9" x14ac:dyDescent="0.45">
      <c r="A106" t="s">
        <v>145</v>
      </c>
      <c r="C106" t="s">
        <v>150</v>
      </c>
      <c r="H106" t="s">
        <v>28</v>
      </c>
      <c r="I106">
        <v>983</v>
      </c>
    </row>
    <row r="107" spans="1:9" x14ac:dyDescent="0.45">
      <c r="A107" t="s">
        <v>145</v>
      </c>
      <c r="C107" t="s">
        <v>151</v>
      </c>
      <c r="H107" t="s">
        <v>28</v>
      </c>
      <c r="I107">
        <v>24992</v>
      </c>
    </row>
    <row r="108" spans="1:9" x14ac:dyDescent="0.45">
      <c r="A108" t="s">
        <v>145</v>
      </c>
      <c r="C108" t="s">
        <v>152</v>
      </c>
      <c r="H108" t="s">
        <v>28</v>
      </c>
      <c r="I108">
        <v>0</v>
      </c>
    </row>
    <row r="109" spans="1:9" x14ac:dyDescent="0.45">
      <c r="A109" t="s">
        <v>145</v>
      </c>
      <c r="C109" t="s">
        <v>153</v>
      </c>
      <c r="H109" t="s">
        <v>28</v>
      </c>
      <c r="I109">
        <v>88248</v>
      </c>
    </row>
    <row r="110" spans="1:9" x14ac:dyDescent="0.45">
      <c r="A110" t="s">
        <v>145</v>
      </c>
      <c r="C110" t="s">
        <v>154</v>
      </c>
      <c r="H110" t="s">
        <v>28</v>
      </c>
      <c r="I110">
        <v>501637</v>
      </c>
    </row>
    <row r="111" spans="1:9" x14ac:dyDescent="0.45">
      <c r="A111" t="s">
        <v>145</v>
      </c>
      <c r="C111" t="s">
        <v>155</v>
      </c>
      <c r="H111" t="s">
        <v>28</v>
      </c>
      <c r="I111">
        <v>887565</v>
      </c>
    </row>
    <row r="112" spans="1:9" x14ac:dyDescent="0.45">
      <c r="A112" t="s">
        <v>145</v>
      </c>
      <c r="C112" t="s">
        <v>156</v>
      </c>
      <c r="D112" t="s">
        <v>70</v>
      </c>
      <c r="H112" t="s">
        <v>28</v>
      </c>
      <c r="I112" s="18">
        <v>1703490</v>
      </c>
    </row>
    <row r="113" spans="1:9" x14ac:dyDescent="0.45">
      <c r="A113" t="s">
        <v>145</v>
      </c>
      <c r="C113" t="s">
        <v>157</v>
      </c>
      <c r="H113" t="s">
        <v>28</v>
      </c>
      <c r="I113">
        <v>0</v>
      </c>
    </row>
    <row r="114" spans="1:9" x14ac:dyDescent="0.45">
      <c r="A114" t="s">
        <v>145</v>
      </c>
      <c r="C114" t="s">
        <v>158</v>
      </c>
      <c r="H114" t="s">
        <v>28</v>
      </c>
      <c r="I114">
        <v>0</v>
      </c>
    </row>
    <row r="115" spans="1:9" x14ac:dyDescent="0.45">
      <c r="A115" t="s">
        <v>145</v>
      </c>
      <c r="C115" t="s">
        <v>159</v>
      </c>
      <c r="H115" t="s">
        <v>28</v>
      </c>
      <c r="I115">
        <v>0</v>
      </c>
    </row>
    <row r="116" spans="1:9" x14ac:dyDescent="0.45">
      <c r="A116" t="s">
        <v>145</v>
      </c>
      <c r="C116" t="s">
        <v>160</v>
      </c>
      <c r="H116" t="s">
        <v>28</v>
      </c>
      <c r="I116">
        <v>4835</v>
      </c>
    </row>
    <row r="117" spans="1:9" x14ac:dyDescent="0.45">
      <c r="A117" t="s">
        <v>145</v>
      </c>
      <c r="C117" t="s">
        <v>161</v>
      </c>
      <c r="H117" t="s">
        <v>28</v>
      </c>
      <c r="I117">
        <v>983</v>
      </c>
    </row>
    <row r="118" spans="1:9" x14ac:dyDescent="0.45">
      <c r="A118" t="s">
        <v>145</v>
      </c>
      <c r="C118" t="s">
        <v>162</v>
      </c>
      <c r="H118" t="s">
        <v>28</v>
      </c>
      <c r="I118">
        <v>24992</v>
      </c>
    </row>
    <row r="119" spans="1:9" x14ac:dyDescent="0.45">
      <c r="A119" t="s">
        <v>145</v>
      </c>
      <c r="C119" t="s">
        <v>163</v>
      </c>
      <c r="H119" t="s">
        <v>28</v>
      </c>
      <c r="I119">
        <v>0</v>
      </c>
    </row>
    <row r="120" spans="1:9" x14ac:dyDescent="0.45">
      <c r="A120" t="s">
        <v>145</v>
      </c>
      <c r="C120" t="s">
        <v>164</v>
      </c>
      <c r="H120" t="s">
        <v>28</v>
      </c>
      <c r="I120">
        <v>88248</v>
      </c>
    </row>
    <row r="121" spans="1:9" x14ac:dyDescent="0.45">
      <c r="A121" t="s">
        <v>145</v>
      </c>
      <c r="C121" t="s">
        <v>165</v>
      </c>
      <c r="H121" t="s">
        <v>28</v>
      </c>
      <c r="I121">
        <v>501637</v>
      </c>
    </row>
    <row r="122" spans="1:9" x14ac:dyDescent="0.45">
      <c r="A122" t="s">
        <v>145</v>
      </c>
      <c r="C122" t="s">
        <v>166</v>
      </c>
      <c r="D122" t="s">
        <v>70</v>
      </c>
      <c r="H122" t="s">
        <v>28</v>
      </c>
      <c r="I122" s="18">
        <v>1998740</v>
      </c>
    </row>
    <row r="123" spans="1:9" x14ac:dyDescent="0.45">
      <c r="A123" t="s">
        <v>145</v>
      </c>
      <c r="C123" t="s">
        <v>167</v>
      </c>
      <c r="H123" t="s">
        <v>28</v>
      </c>
      <c r="I123">
        <v>0</v>
      </c>
    </row>
    <row r="124" spans="1:9" x14ac:dyDescent="0.45">
      <c r="A124" t="s">
        <v>145</v>
      </c>
      <c r="C124" t="s">
        <v>168</v>
      </c>
      <c r="H124" t="s">
        <v>28</v>
      </c>
      <c r="I124">
        <v>0</v>
      </c>
    </row>
    <row r="125" spans="1:9" x14ac:dyDescent="0.45">
      <c r="A125" t="s">
        <v>145</v>
      </c>
      <c r="C125" t="s">
        <v>169</v>
      </c>
      <c r="H125" t="s">
        <v>28</v>
      </c>
      <c r="I125">
        <v>0</v>
      </c>
    </row>
    <row r="126" spans="1:9" x14ac:dyDescent="0.45">
      <c r="A126" t="s">
        <v>145</v>
      </c>
      <c r="C126" t="s">
        <v>170</v>
      </c>
      <c r="H126" t="s">
        <v>28</v>
      </c>
      <c r="I126">
        <v>4834</v>
      </c>
    </row>
    <row r="127" spans="1:9" x14ac:dyDescent="0.45">
      <c r="A127" t="s">
        <v>145</v>
      </c>
      <c r="C127" t="s">
        <v>171</v>
      </c>
      <c r="H127" t="s">
        <v>28</v>
      </c>
      <c r="I127">
        <v>983</v>
      </c>
    </row>
    <row r="128" spans="1:9" x14ac:dyDescent="0.45">
      <c r="A128" t="s">
        <v>145</v>
      </c>
      <c r="C128" t="s">
        <v>172</v>
      </c>
      <c r="H128" t="s">
        <v>28</v>
      </c>
      <c r="I128">
        <v>24849</v>
      </c>
    </row>
    <row r="129" spans="1:9" x14ac:dyDescent="0.45">
      <c r="A129" t="s">
        <v>145</v>
      </c>
      <c r="C129" t="s">
        <v>173</v>
      </c>
      <c r="H129" t="s">
        <v>28</v>
      </c>
      <c r="I129">
        <v>0</v>
      </c>
    </row>
    <row r="130" spans="1:9" x14ac:dyDescent="0.45">
      <c r="A130" t="s">
        <v>145</v>
      </c>
      <c r="C130" t="s">
        <v>174</v>
      </c>
      <c r="H130" t="s">
        <v>28</v>
      </c>
      <c r="I130">
        <v>70318</v>
      </c>
    </row>
    <row r="131" spans="1:9" x14ac:dyDescent="0.45">
      <c r="A131" t="s">
        <v>145</v>
      </c>
      <c r="C131" t="s">
        <v>175</v>
      </c>
      <c r="H131" t="s">
        <v>28</v>
      </c>
      <c r="I131">
        <v>329545</v>
      </c>
    </row>
    <row r="132" spans="1:9" x14ac:dyDescent="0.45">
      <c r="A132" t="s">
        <v>145</v>
      </c>
      <c r="C132" t="s">
        <v>176</v>
      </c>
      <c r="H132" t="s">
        <v>28</v>
      </c>
      <c r="I132">
        <v>846000</v>
      </c>
    </row>
    <row r="133" spans="1:9" x14ac:dyDescent="0.45">
      <c r="A133" t="s">
        <v>145</v>
      </c>
      <c r="C133" t="s">
        <v>177</v>
      </c>
      <c r="D133" t="s">
        <v>889</v>
      </c>
      <c r="H133" t="s">
        <v>28</v>
      </c>
      <c r="I133" s="18">
        <v>3468150</v>
      </c>
    </row>
    <row r="134" spans="1:9" x14ac:dyDescent="0.45">
      <c r="A134" t="s">
        <v>178</v>
      </c>
      <c r="B134" t="s">
        <v>179</v>
      </c>
      <c r="C134" t="s">
        <v>180</v>
      </c>
      <c r="F134" t="s">
        <v>47</v>
      </c>
      <c r="G134" t="s">
        <v>47</v>
      </c>
      <c r="H134" t="s">
        <v>28</v>
      </c>
      <c r="I134">
        <v>28</v>
      </c>
    </row>
    <row r="135" spans="1:9" x14ac:dyDescent="0.45">
      <c r="A135" t="s">
        <v>178</v>
      </c>
      <c r="B135" t="s">
        <v>179</v>
      </c>
      <c r="C135" t="s">
        <v>181</v>
      </c>
      <c r="H135" t="s">
        <v>28</v>
      </c>
      <c r="I135">
        <v>349</v>
      </c>
    </row>
    <row r="136" spans="1:9" x14ac:dyDescent="0.45">
      <c r="A136" t="s">
        <v>178</v>
      </c>
      <c r="B136" t="s">
        <v>179</v>
      </c>
      <c r="C136" t="s">
        <v>182</v>
      </c>
      <c r="H136" t="s">
        <v>28</v>
      </c>
      <c r="I136">
        <v>3694</v>
      </c>
    </row>
    <row r="137" spans="1:9" x14ac:dyDescent="0.45">
      <c r="A137" t="s">
        <v>178</v>
      </c>
      <c r="B137" t="s">
        <v>179</v>
      </c>
      <c r="C137" t="s">
        <v>183</v>
      </c>
      <c r="F137" t="s">
        <v>47</v>
      </c>
      <c r="H137" t="s">
        <v>48</v>
      </c>
      <c r="I137">
        <v>0</v>
      </c>
    </row>
    <row r="138" spans="1:9" x14ac:dyDescent="0.45">
      <c r="A138" t="s">
        <v>178</v>
      </c>
      <c r="B138" t="s">
        <v>179</v>
      </c>
      <c r="C138" t="s">
        <v>184</v>
      </c>
      <c r="H138" t="s">
        <v>28</v>
      </c>
      <c r="I138">
        <v>3694</v>
      </c>
    </row>
    <row r="139" spans="1:9" x14ac:dyDescent="0.45">
      <c r="A139" t="s">
        <v>178</v>
      </c>
      <c r="B139" t="s">
        <v>179</v>
      </c>
      <c r="C139" t="s">
        <v>185</v>
      </c>
      <c r="H139" t="s">
        <v>28</v>
      </c>
      <c r="I139">
        <v>4835</v>
      </c>
    </row>
    <row r="140" spans="1:9" x14ac:dyDescent="0.45">
      <c r="A140" t="s">
        <v>178</v>
      </c>
      <c r="B140" t="s">
        <v>179</v>
      </c>
      <c r="C140" t="s">
        <v>186</v>
      </c>
      <c r="F140" t="s">
        <v>47</v>
      </c>
      <c r="H140" t="s">
        <v>48</v>
      </c>
      <c r="I140">
        <v>0</v>
      </c>
    </row>
    <row r="141" spans="1:9" x14ac:dyDescent="0.45">
      <c r="A141" t="s">
        <v>178</v>
      </c>
      <c r="B141" t="s">
        <v>179</v>
      </c>
      <c r="C141" t="s">
        <v>187</v>
      </c>
      <c r="H141" t="s">
        <v>28</v>
      </c>
      <c r="I141">
        <v>4835</v>
      </c>
    </row>
    <row r="142" spans="1:9" x14ac:dyDescent="0.45">
      <c r="A142" t="s">
        <v>178</v>
      </c>
      <c r="B142" t="s">
        <v>179</v>
      </c>
      <c r="C142" t="s">
        <v>188</v>
      </c>
      <c r="F142" t="s">
        <v>47</v>
      </c>
      <c r="G142" t="s">
        <v>47</v>
      </c>
      <c r="H142" t="s">
        <v>28</v>
      </c>
      <c r="I142">
        <v>749</v>
      </c>
    </row>
    <row r="143" spans="1:9" x14ac:dyDescent="0.45">
      <c r="A143" t="s">
        <v>178</v>
      </c>
      <c r="B143" t="s">
        <v>179</v>
      </c>
      <c r="C143" t="s">
        <v>189</v>
      </c>
      <c r="F143" t="s">
        <v>47</v>
      </c>
      <c r="G143" t="s">
        <v>47</v>
      </c>
      <c r="H143" t="s">
        <v>28</v>
      </c>
      <c r="I143">
        <v>8</v>
      </c>
    </row>
    <row r="144" spans="1:9" x14ac:dyDescent="0.45">
      <c r="A144" t="s">
        <v>178</v>
      </c>
      <c r="B144" t="s">
        <v>179</v>
      </c>
      <c r="C144" t="s">
        <v>190</v>
      </c>
      <c r="F144" t="s">
        <v>47</v>
      </c>
      <c r="G144" t="s">
        <v>47</v>
      </c>
      <c r="H144" t="s">
        <v>28</v>
      </c>
      <c r="I144">
        <v>38</v>
      </c>
    </row>
    <row r="145" spans="1:9" x14ac:dyDescent="0.45">
      <c r="A145" t="s">
        <v>178</v>
      </c>
      <c r="B145" t="s">
        <v>179</v>
      </c>
      <c r="C145" t="s">
        <v>191</v>
      </c>
      <c r="F145" t="s">
        <v>47</v>
      </c>
      <c r="G145" t="s">
        <v>47</v>
      </c>
      <c r="H145" t="s">
        <v>28</v>
      </c>
      <c r="I145">
        <v>5</v>
      </c>
    </row>
    <row r="146" spans="1:9" x14ac:dyDescent="0.45">
      <c r="A146" t="s">
        <v>178</v>
      </c>
      <c r="B146" t="s">
        <v>179</v>
      </c>
      <c r="C146" t="s">
        <v>192</v>
      </c>
      <c r="F146" t="s">
        <v>47</v>
      </c>
      <c r="G146" t="s">
        <v>47</v>
      </c>
      <c r="H146" t="s">
        <v>28</v>
      </c>
      <c r="I146">
        <v>5</v>
      </c>
    </row>
    <row r="147" spans="1:9" x14ac:dyDescent="0.45">
      <c r="A147" t="s">
        <v>178</v>
      </c>
      <c r="B147" t="s">
        <v>179</v>
      </c>
      <c r="C147" t="s">
        <v>193</v>
      </c>
      <c r="H147" t="s">
        <v>28</v>
      </c>
      <c r="I147">
        <v>12130</v>
      </c>
    </row>
    <row r="148" spans="1:9" x14ac:dyDescent="0.45">
      <c r="A148" t="s">
        <v>178</v>
      </c>
      <c r="B148" t="s">
        <v>179</v>
      </c>
      <c r="C148" t="s">
        <v>194</v>
      </c>
      <c r="H148" t="s">
        <v>28</v>
      </c>
      <c r="I148">
        <v>1589</v>
      </c>
    </row>
    <row r="149" spans="1:9" x14ac:dyDescent="0.45">
      <c r="A149" t="s">
        <v>178</v>
      </c>
      <c r="B149" t="s">
        <v>179</v>
      </c>
      <c r="C149" t="s">
        <v>195</v>
      </c>
      <c r="H149" t="s">
        <v>28</v>
      </c>
      <c r="I149">
        <v>199</v>
      </c>
    </row>
    <row r="150" spans="1:9" x14ac:dyDescent="0.45">
      <c r="A150" t="s">
        <v>178</v>
      </c>
      <c r="B150" t="s">
        <v>179</v>
      </c>
      <c r="C150" t="s">
        <v>196</v>
      </c>
      <c r="F150" t="s">
        <v>47</v>
      </c>
      <c r="G150" t="s">
        <v>47</v>
      </c>
      <c r="H150" t="s">
        <v>28</v>
      </c>
      <c r="I150">
        <v>16143</v>
      </c>
    </row>
    <row r="151" spans="1:9" x14ac:dyDescent="0.45">
      <c r="A151" t="s">
        <v>178</v>
      </c>
      <c r="B151" t="s">
        <v>179</v>
      </c>
      <c r="C151" t="s">
        <v>197</v>
      </c>
      <c r="E151" t="s">
        <v>47</v>
      </c>
      <c r="F151" t="s">
        <v>47</v>
      </c>
      <c r="G151" t="s">
        <v>47</v>
      </c>
      <c r="H151" t="s">
        <v>28</v>
      </c>
      <c r="I151">
        <v>231</v>
      </c>
    </row>
    <row r="152" spans="1:9" x14ac:dyDescent="0.45">
      <c r="A152" t="s">
        <v>178</v>
      </c>
      <c r="B152" t="s">
        <v>179</v>
      </c>
      <c r="C152" t="s">
        <v>198</v>
      </c>
      <c r="F152" t="s">
        <v>47</v>
      </c>
      <c r="G152" t="s">
        <v>47</v>
      </c>
      <c r="H152" t="s">
        <v>28</v>
      </c>
      <c r="I152">
        <v>22</v>
      </c>
    </row>
    <row r="153" spans="1:9" x14ac:dyDescent="0.45">
      <c r="A153" t="s">
        <v>178</v>
      </c>
      <c r="B153" t="s">
        <v>179</v>
      </c>
      <c r="C153" t="s">
        <v>199</v>
      </c>
      <c r="H153" t="s">
        <v>28</v>
      </c>
      <c r="I153">
        <v>106</v>
      </c>
    </row>
    <row r="154" spans="1:9" x14ac:dyDescent="0.45">
      <c r="A154" t="s">
        <v>178</v>
      </c>
      <c r="B154" t="s">
        <v>179</v>
      </c>
      <c r="C154" t="s">
        <v>200</v>
      </c>
      <c r="H154" t="s">
        <v>28</v>
      </c>
      <c r="I154">
        <v>699</v>
      </c>
    </row>
    <row r="155" spans="1:9" x14ac:dyDescent="0.45">
      <c r="A155" t="s">
        <v>178</v>
      </c>
      <c r="B155" t="s">
        <v>179</v>
      </c>
      <c r="C155" t="s">
        <v>201</v>
      </c>
      <c r="H155" t="s">
        <v>28</v>
      </c>
      <c r="I155">
        <v>50369</v>
      </c>
    </row>
    <row r="156" spans="1:9" x14ac:dyDescent="0.45">
      <c r="A156" t="s">
        <v>178</v>
      </c>
      <c r="B156" t="s">
        <v>179</v>
      </c>
      <c r="C156" t="s">
        <v>202</v>
      </c>
      <c r="E156" t="s">
        <v>47</v>
      </c>
      <c r="F156" t="s">
        <v>47</v>
      </c>
      <c r="H156" t="s">
        <v>48</v>
      </c>
      <c r="I156">
        <v>0</v>
      </c>
    </row>
    <row r="157" spans="1:9" x14ac:dyDescent="0.45">
      <c r="A157" t="s">
        <v>178</v>
      </c>
      <c r="B157" t="s">
        <v>179</v>
      </c>
      <c r="C157" t="s">
        <v>203</v>
      </c>
      <c r="H157" t="s">
        <v>28</v>
      </c>
      <c r="I157">
        <v>52517</v>
      </c>
    </row>
    <row r="158" spans="1:9" x14ac:dyDescent="0.45">
      <c r="A158" t="s">
        <v>178</v>
      </c>
      <c r="B158" t="s">
        <v>179</v>
      </c>
      <c r="C158" t="s">
        <v>204</v>
      </c>
      <c r="F158" t="s">
        <v>47</v>
      </c>
      <c r="G158" t="s">
        <v>47</v>
      </c>
      <c r="H158" t="s">
        <v>28</v>
      </c>
      <c r="I158">
        <v>3</v>
      </c>
    </row>
    <row r="159" spans="1:9" x14ac:dyDescent="0.45">
      <c r="A159" t="s">
        <v>205</v>
      </c>
      <c r="B159" t="s">
        <v>206</v>
      </c>
      <c r="C159" t="s">
        <v>207</v>
      </c>
      <c r="F159" t="s">
        <v>47</v>
      </c>
      <c r="G159" t="s">
        <v>47</v>
      </c>
      <c r="H159" t="s">
        <v>28</v>
      </c>
      <c r="I159">
        <v>806</v>
      </c>
    </row>
    <row r="160" spans="1:9" x14ac:dyDescent="0.45">
      <c r="A160" t="s">
        <v>205</v>
      </c>
      <c r="B160" t="s">
        <v>206</v>
      </c>
      <c r="C160" t="s">
        <v>208</v>
      </c>
      <c r="F160" t="s">
        <v>47</v>
      </c>
      <c r="G160" t="s">
        <v>47</v>
      </c>
      <c r="H160" t="s">
        <v>28</v>
      </c>
      <c r="I160">
        <v>806</v>
      </c>
    </row>
    <row r="161" spans="1:9" x14ac:dyDescent="0.45">
      <c r="A161" t="s">
        <v>205</v>
      </c>
      <c r="B161" t="s">
        <v>206</v>
      </c>
      <c r="C161" t="s">
        <v>209</v>
      </c>
      <c r="F161" t="s">
        <v>47</v>
      </c>
      <c r="G161" t="s">
        <v>47</v>
      </c>
      <c r="H161" t="s">
        <v>28</v>
      </c>
      <c r="I161">
        <v>806</v>
      </c>
    </row>
    <row r="162" spans="1:9" x14ac:dyDescent="0.45">
      <c r="A162" t="s">
        <v>205</v>
      </c>
      <c r="B162" t="s">
        <v>206</v>
      </c>
      <c r="C162" t="s">
        <v>210</v>
      </c>
      <c r="H162" t="s">
        <v>28</v>
      </c>
      <c r="I162">
        <v>806</v>
      </c>
    </row>
    <row r="163" spans="1:9" x14ac:dyDescent="0.45">
      <c r="A163" t="s">
        <v>205</v>
      </c>
      <c r="B163" t="s">
        <v>206</v>
      </c>
      <c r="C163" t="s">
        <v>211</v>
      </c>
      <c r="F163" t="s">
        <v>47</v>
      </c>
      <c r="G163" t="s">
        <v>47</v>
      </c>
      <c r="H163" t="s">
        <v>28</v>
      </c>
      <c r="I163">
        <v>806</v>
      </c>
    </row>
    <row r="164" spans="1:9" x14ac:dyDescent="0.45">
      <c r="A164" t="s">
        <v>205</v>
      </c>
      <c r="B164" t="s">
        <v>206</v>
      </c>
      <c r="C164" t="s">
        <v>212</v>
      </c>
      <c r="H164" t="s">
        <v>28</v>
      </c>
      <c r="I164">
        <v>806</v>
      </c>
    </row>
    <row r="165" spans="1:9" x14ac:dyDescent="0.45">
      <c r="A165" t="s">
        <v>205</v>
      </c>
      <c r="B165" t="s">
        <v>206</v>
      </c>
      <c r="C165" t="s">
        <v>213</v>
      </c>
      <c r="H165" t="s">
        <v>28</v>
      </c>
      <c r="I165">
        <v>806</v>
      </c>
    </row>
    <row r="166" spans="1:9" x14ac:dyDescent="0.45">
      <c r="A166" t="s">
        <v>205</v>
      </c>
      <c r="B166" t="s">
        <v>206</v>
      </c>
      <c r="C166" t="s">
        <v>214</v>
      </c>
      <c r="H166" t="s">
        <v>28</v>
      </c>
      <c r="I166">
        <v>806</v>
      </c>
    </row>
    <row r="167" spans="1:9" x14ac:dyDescent="0.45">
      <c r="A167" t="s">
        <v>205</v>
      </c>
      <c r="B167" t="s">
        <v>206</v>
      </c>
      <c r="C167" t="s">
        <v>215</v>
      </c>
      <c r="H167" t="s">
        <v>28</v>
      </c>
      <c r="I167">
        <v>806</v>
      </c>
    </row>
    <row r="168" spans="1:9" x14ac:dyDescent="0.45">
      <c r="A168" t="s">
        <v>205</v>
      </c>
      <c r="B168" t="s">
        <v>206</v>
      </c>
      <c r="C168" t="s">
        <v>216</v>
      </c>
      <c r="H168" t="s">
        <v>28</v>
      </c>
      <c r="I168">
        <v>806</v>
      </c>
    </row>
    <row r="169" spans="1:9" x14ac:dyDescent="0.45">
      <c r="A169" t="s">
        <v>205</v>
      </c>
      <c r="B169" t="s">
        <v>206</v>
      </c>
      <c r="C169" t="s">
        <v>217</v>
      </c>
      <c r="H169" t="s">
        <v>28</v>
      </c>
      <c r="I169">
        <v>806</v>
      </c>
    </row>
    <row r="170" spans="1:9" x14ac:dyDescent="0.45">
      <c r="A170" t="s">
        <v>205</v>
      </c>
      <c r="B170" t="s">
        <v>206</v>
      </c>
      <c r="C170" t="s">
        <v>218</v>
      </c>
      <c r="H170" t="s">
        <v>28</v>
      </c>
      <c r="I170">
        <v>806</v>
      </c>
    </row>
    <row r="171" spans="1:9" x14ac:dyDescent="0.45">
      <c r="A171" t="s">
        <v>205</v>
      </c>
      <c r="B171" t="s">
        <v>206</v>
      </c>
      <c r="C171" t="s">
        <v>219</v>
      </c>
      <c r="H171" t="s">
        <v>28</v>
      </c>
      <c r="I171">
        <v>806</v>
      </c>
    </row>
    <row r="172" spans="1:9" x14ac:dyDescent="0.45">
      <c r="A172" t="s">
        <v>205</v>
      </c>
      <c r="B172" t="s">
        <v>206</v>
      </c>
      <c r="C172" t="s">
        <v>220</v>
      </c>
      <c r="H172" t="s">
        <v>28</v>
      </c>
      <c r="I172">
        <v>806</v>
      </c>
    </row>
    <row r="173" spans="1:9" x14ac:dyDescent="0.45">
      <c r="A173" t="s">
        <v>205</v>
      </c>
      <c r="B173" t="s">
        <v>206</v>
      </c>
      <c r="C173" t="s">
        <v>221</v>
      </c>
      <c r="H173" t="s">
        <v>28</v>
      </c>
      <c r="I173">
        <v>806</v>
      </c>
    </row>
    <row r="174" spans="1:9" x14ac:dyDescent="0.45">
      <c r="A174" t="s">
        <v>205</v>
      </c>
      <c r="B174" t="s">
        <v>206</v>
      </c>
      <c r="C174" t="s">
        <v>222</v>
      </c>
      <c r="H174" t="s">
        <v>28</v>
      </c>
      <c r="I174">
        <v>806</v>
      </c>
    </row>
    <row r="175" spans="1:9" x14ac:dyDescent="0.45">
      <c r="A175" t="s">
        <v>205</v>
      </c>
      <c r="B175" t="s">
        <v>206</v>
      </c>
      <c r="C175" t="s">
        <v>223</v>
      </c>
      <c r="H175" t="s">
        <v>28</v>
      </c>
      <c r="I175">
        <v>806</v>
      </c>
    </row>
    <row r="176" spans="1:9" x14ac:dyDescent="0.45">
      <c r="A176" t="s">
        <v>205</v>
      </c>
      <c r="B176" t="s">
        <v>206</v>
      </c>
      <c r="C176" t="s">
        <v>224</v>
      </c>
      <c r="H176" t="s">
        <v>28</v>
      </c>
      <c r="I176">
        <v>806</v>
      </c>
    </row>
    <row r="177" spans="1:9" x14ac:dyDescent="0.45">
      <c r="A177" t="s">
        <v>205</v>
      </c>
      <c r="B177" t="s">
        <v>206</v>
      </c>
      <c r="C177" t="s">
        <v>225</v>
      </c>
      <c r="H177" t="s">
        <v>28</v>
      </c>
      <c r="I177">
        <v>806</v>
      </c>
    </row>
    <row r="178" spans="1:9" x14ac:dyDescent="0.45">
      <c r="A178" t="s">
        <v>205</v>
      </c>
      <c r="B178" t="s">
        <v>206</v>
      </c>
      <c r="C178" t="s">
        <v>226</v>
      </c>
      <c r="H178" t="s">
        <v>28</v>
      </c>
      <c r="I178">
        <v>806</v>
      </c>
    </row>
    <row r="179" spans="1:9" x14ac:dyDescent="0.45">
      <c r="A179" t="s">
        <v>227</v>
      </c>
      <c r="B179" t="s">
        <v>228</v>
      </c>
      <c r="C179" t="s">
        <v>229</v>
      </c>
      <c r="D179" t="s">
        <v>889</v>
      </c>
      <c r="H179" t="s">
        <v>28</v>
      </c>
      <c r="I179" s="18">
        <v>5758160</v>
      </c>
    </row>
    <row r="180" spans="1:9" x14ac:dyDescent="0.45">
      <c r="A180" t="s">
        <v>230</v>
      </c>
      <c r="B180" t="s">
        <v>231</v>
      </c>
      <c r="C180" t="s">
        <v>232</v>
      </c>
      <c r="D180" t="s">
        <v>70</v>
      </c>
      <c r="H180" t="s">
        <v>28</v>
      </c>
      <c r="I180" s="18">
        <v>10443500</v>
      </c>
    </row>
    <row r="181" spans="1:9" x14ac:dyDescent="0.45">
      <c r="A181" t="s">
        <v>230</v>
      </c>
      <c r="B181" t="s">
        <v>231</v>
      </c>
      <c r="C181" t="s">
        <v>233</v>
      </c>
      <c r="D181" t="s">
        <v>70</v>
      </c>
      <c r="H181" t="s">
        <v>28</v>
      </c>
      <c r="I181" s="18">
        <v>11495600</v>
      </c>
    </row>
    <row r="182" spans="1:9" x14ac:dyDescent="0.45">
      <c r="A182" t="s">
        <v>230</v>
      </c>
      <c r="B182" t="s">
        <v>231</v>
      </c>
      <c r="C182" t="s">
        <v>234</v>
      </c>
      <c r="D182" t="s">
        <v>889</v>
      </c>
      <c r="H182" t="s">
        <v>28</v>
      </c>
      <c r="I182" s="18">
        <v>50690600</v>
      </c>
    </row>
    <row r="183" spans="1:9" x14ac:dyDescent="0.45">
      <c r="A183" t="s">
        <v>230</v>
      </c>
      <c r="B183" t="s">
        <v>231</v>
      </c>
      <c r="C183" t="s">
        <v>235</v>
      </c>
      <c r="D183" t="s">
        <v>889</v>
      </c>
      <c r="H183" t="s">
        <v>28</v>
      </c>
      <c r="I183" s="18">
        <v>7918610</v>
      </c>
    </row>
    <row r="184" spans="1:9" x14ac:dyDescent="0.45">
      <c r="A184" t="s">
        <v>230</v>
      </c>
      <c r="B184" t="s">
        <v>231</v>
      </c>
      <c r="C184" t="s">
        <v>236</v>
      </c>
      <c r="D184" t="s">
        <v>70</v>
      </c>
      <c r="H184" t="s">
        <v>28</v>
      </c>
      <c r="I184" s="18">
        <v>11163300</v>
      </c>
    </row>
    <row r="185" spans="1:9" x14ac:dyDescent="0.45">
      <c r="A185" t="s">
        <v>230</v>
      </c>
      <c r="B185" t="s">
        <v>231</v>
      </c>
      <c r="C185" t="s">
        <v>237</v>
      </c>
      <c r="H185" t="s">
        <v>28</v>
      </c>
      <c r="I185">
        <v>326852</v>
      </c>
    </row>
    <row r="186" spans="1:9" x14ac:dyDescent="0.45">
      <c r="A186" t="s">
        <v>230</v>
      </c>
      <c r="B186" t="s">
        <v>231</v>
      </c>
      <c r="C186" t="s">
        <v>238</v>
      </c>
      <c r="H186" t="s">
        <v>28</v>
      </c>
      <c r="I186">
        <v>243798</v>
      </c>
    </row>
    <row r="187" spans="1:9" x14ac:dyDescent="0.45">
      <c r="A187" t="s">
        <v>230</v>
      </c>
      <c r="B187" t="s">
        <v>231</v>
      </c>
      <c r="C187" t="s">
        <v>239</v>
      </c>
      <c r="H187" t="s">
        <v>28</v>
      </c>
      <c r="I187">
        <v>243798</v>
      </c>
    </row>
    <row r="188" spans="1:9" x14ac:dyDescent="0.45">
      <c r="A188" t="s">
        <v>230</v>
      </c>
      <c r="B188" t="s">
        <v>231</v>
      </c>
      <c r="C188" t="s">
        <v>240</v>
      </c>
      <c r="H188" t="s">
        <v>28</v>
      </c>
      <c r="I188">
        <v>0</v>
      </c>
    </row>
    <row r="189" spans="1:9" x14ac:dyDescent="0.45">
      <c r="A189" t="s">
        <v>241</v>
      </c>
      <c r="B189" t="s">
        <v>242</v>
      </c>
      <c r="C189" t="s">
        <v>241</v>
      </c>
      <c r="D189" t="s">
        <v>70</v>
      </c>
      <c r="H189" t="s">
        <v>28</v>
      </c>
      <c r="I189" s="18">
        <v>1679530</v>
      </c>
    </row>
    <row r="190" spans="1:9" x14ac:dyDescent="0.45">
      <c r="A190" t="s">
        <v>243</v>
      </c>
      <c r="B190" t="s">
        <v>244</v>
      </c>
      <c r="C190" t="s">
        <v>245</v>
      </c>
      <c r="H190" t="s">
        <v>28</v>
      </c>
      <c r="I190">
        <v>6540</v>
      </c>
    </row>
    <row r="191" spans="1:9" x14ac:dyDescent="0.45">
      <c r="A191" t="s">
        <v>246</v>
      </c>
      <c r="B191" t="s">
        <v>247</v>
      </c>
      <c r="C191" t="s">
        <v>248</v>
      </c>
      <c r="H191" t="s">
        <v>28</v>
      </c>
      <c r="I191">
        <v>173043</v>
      </c>
    </row>
    <row r="192" spans="1:9" x14ac:dyDescent="0.45">
      <c r="A192" t="s">
        <v>246</v>
      </c>
      <c r="B192" t="s">
        <v>247</v>
      </c>
      <c r="C192" t="s">
        <v>249</v>
      </c>
      <c r="H192" t="s">
        <v>28</v>
      </c>
      <c r="I192">
        <v>173043</v>
      </c>
    </row>
    <row r="193" spans="1:9" x14ac:dyDescent="0.45">
      <c r="A193" t="s">
        <v>246</v>
      </c>
      <c r="B193" t="s">
        <v>247</v>
      </c>
      <c r="C193" t="s">
        <v>250</v>
      </c>
      <c r="H193" t="s">
        <v>28</v>
      </c>
      <c r="I193">
        <v>287113</v>
      </c>
    </row>
    <row r="194" spans="1:9" x14ac:dyDescent="0.45">
      <c r="A194" t="s">
        <v>246</v>
      </c>
      <c r="B194" t="s">
        <v>247</v>
      </c>
      <c r="C194" t="s">
        <v>251</v>
      </c>
      <c r="H194" t="s">
        <v>28</v>
      </c>
      <c r="I194">
        <v>287113</v>
      </c>
    </row>
    <row r="195" spans="1:9" x14ac:dyDescent="0.45">
      <c r="A195" t="s">
        <v>246</v>
      </c>
      <c r="B195" t="s">
        <v>247</v>
      </c>
      <c r="C195" t="s">
        <v>252</v>
      </c>
      <c r="H195" t="s">
        <v>28</v>
      </c>
      <c r="I195">
        <v>186</v>
      </c>
    </row>
    <row r="196" spans="1:9" x14ac:dyDescent="0.45">
      <c r="A196" t="s">
        <v>246</v>
      </c>
      <c r="B196" t="s">
        <v>247</v>
      </c>
      <c r="C196" t="s">
        <v>253</v>
      </c>
      <c r="H196" t="s">
        <v>28</v>
      </c>
      <c r="I196">
        <v>15212</v>
      </c>
    </row>
    <row r="197" spans="1:9" x14ac:dyDescent="0.45">
      <c r="A197" t="s">
        <v>246</v>
      </c>
      <c r="B197" t="s">
        <v>247</v>
      </c>
      <c r="C197" t="s">
        <v>254</v>
      </c>
      <c r="H197" t="s">
        <v>28</v>
      </c>
      <c r="I197">
        <v>14334</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A1:T173"/>
  <sheetViews>
    <sheetView zoomScaleNormal="100" workbookViewId="0"/>
  </sheetViews>
  <sheetFormatPr defaultColWidth="8.86328125" defaultRowHeight="14.25" x14ac:dyDescent="0.45"/>
  <cols>
    <col min="1" max="1" width="3.86328125" bestFit="1" customWidth="1"/>
    <col min="3" max="3" width="44.1328125" bestFit="1" customWidth="1"/>
    <col min="4" max="4" width="15.73046875" bestFit="1" customWidth="1"/>
    <col min="5" max="5" width="44.1328125" style="7" customWidth="1"/>
    <col min="6" max="6" width="25.3984375" bestFit="1" customWidth="1"/>
    <col min="7" max="7" width="54.265625" style="2" customWidth="1"/>
    <col min="8" max="8" width="35.1328125" style="2" customWidth="1"/>
    <col min="9" max="10" width="19.86328125" bestFit="1" customWidth="1"/>
    <col min="11" max="11" width="19.3984375" bestFit="1" customWidth="1"/>
    <col min="12" max="12" width="5.3984375" bestFit="1" customWidth="1"/>
  </cols>
  <sheetData>
    <row r="1" spans="1:20" ht="57" x14ac:dyDescent="0.45">
      <c r="C1" s="11" t="s">
        <v>255</v>
      </c>
      <c r="D1" s="14"/>
    </row>
    <row r="2" spans="1:20" x14ac:dyDescent="0.45">
      <c r="C2" s="10" t="s">
        <v>256</v>
      </c>
      <c r="D2" s="15"/>
      <c r="E2" s="8"/>
    </row>
    <row r="3" spans="1:20" x14ac:dyDescent="0.45">
      <c r="A3" s="1" t="s">
        <v>257</v>
      </c>
      <c r="B3" s="1" t="s">
        <v>258</v>
      </c>
      <c r="C3" s="1" t="s">
        <v>259</v>
      </c>
      <c r="D3" s="1" t="s">
        <v>260</v>
      </c>
      <c r="E3" s="8" t="s">
        <v>261</v>
      </c>
      <c r="F3" s="1" t="s">
        <v>262</v>
      </c>
      <c r="G3" s="3" t="s">
        <v>263</v>
      </c>
      <c r="H3" s="3" t="s">
        <v>264</v>
      </c>
      <c r="I3" s="1" t="s">
        <v>265</v>
      </c>
      <c r="J3" s="1" t="s">
        <v>266</v>
      </c>
      <c r="K3" s="1" t="s">
        <v>267</v>
      </c>
      <c r="L3" s="1" t="s">
        <v>268</v>
      </c>
      <c r="M3" s="1" t="s">
        <v>269</v>
      </c>
    </row>
    <row r="4" spans="1:20" x14ac:dyDescent="0.45">
      <c r="A4">
        <v>1</v>
      </c>
      <c r="B4">
        <v>2017</v>
      </c>
      <c r="C4" s="4" t="s">
        <v>270</v>
      </c>
      <c r="D4" s="4"/>
      <c r="E4" s="7" t="s">
        <v>271</v>
      </c>
      <c r="F4" s="4" t="s">
        <v>272</v>
      </c>
      <c r="G4" s="2" t="s">
        <v>273</v>
      </c>
      <c r="H4" s="2" t="s">
        <v>274</v>
      </c>
      <c r="I4" t="s">
        <v>275</v>
      </c>
      <c r="J4" s="2" t="s">
        <v>274</v>
      </c>
      <c r="K4" s="2" t="s">
        <v>274</v>
      </c>
      <c r="L4" s="2" t="s">
        <v>274</v>
      </c>
      <c r="M4" s="2" t="s">
        <v>274</v>
      </c>
      <c r="O4">
        <f t="shared" ref="O4:O35" si="0">LEN(C4)</f>
        <v>6</v>
      </c>
      <c r="P4">
        <f t="shared" ref="P4:P35" si="1">LEN(E4)</f>
        <v>6</v>
      </c>
      <c r="Q4">
        <f t="shared" ref="Q4:T19" si="2">LEN(F4)</f>
        <v>6</v>
      </c>
      <c r="R4">
        <f t="shared" si="2"/>
        <v>55</v>
      </c>
      <c r="S4">
        <f t="shared" si="2"/>
        <v>4</v>
      </c>
      <c r="T4">
        <f t="shared" si="2"/>
        <v>2</v>
      </c>
    </row>
    <row r="5" spans="1:20" ht="28.5" x14ac:dyDescent="0.45">
      <c r="A5">
        <v>2</v>
      </c>
      <c r="B5">
        <v>2017</v>
      </c>
      <c r="C5" s="4" t="s">
        <v>258</v>
      </c>
      <c r="D5" s="4"/>
      <c r="E5" s="7" t="s">
        <v>276</v>
      </c>
      <c r="F5" s="4" t="s">
        <v>277</v>
      </c>
      <c r="G5" s="2" t="s">
        <v>278</v>
      </c>
      <c r="H5" s="2" t="s">
        <v>274</v>
      </c>
      <c r="I5" t="s">
        <v>279</v>
      </c>
      <c r="J5" s="2" t="s">
        <v>274</v>
      </c>
      <c r="K5" s="2" t="s">
        <v>274</v>
      </c>
      <c r="L5" s="2" t="s">
        <v>274</v>
      </c>
      <c r="M5" s="2" t="s">
        <v>274</v>
      </c>
      <c r="O5">
        <f t="shared" si="0"/>
        <v>10</v>
      </c>
      <c r="P5">
        <f t="shared" si="1"/>
        <v>10</v>
      </c>
      <c r="Q5">
        <f t="shared" si="2"/>
        <v>7</v>
      </c>
      <c r="R5">
        <f t="shared" si="2"/>
        <v>96</v>
      </c>
      <c r="S5">
        <f t="shared" si="2"/>
        <v>4</v>
      </c>
      <c r="T5">
        <f t="shared" si="2"/>
        <v>4</v>
      </c>
    </row>
    <row r="6" spans="1:20" x14ac:dyDescent="0.45">
      <c r="A6">
        <v>3</v>
      </c>
      <c r="B6">
        <v>2017</v>
      </c>
      <c r="C6" s="4" t="s">
        <v>280</v>
      </c>
      <c r="D6" s="4"/>
      <c r="E6" s="7" t="s">
        <v>281</v>
      </c>
      <c r="F6" s="4" t="s">
        <v>277</v>
      </c>
      <c r="G6" s="2" t="s">
        <v>282</v>
      </c>
      <c r="H6" s="2" t="s">
        <v>274</v>
      </c>
      <c r="I6" t="s">
        <v>88</v>
      </c>
      <c r="J6" s="2" t="s">
        <v>274</v>
      </c>
      <c r="K6" s="2" t="s">
        <v>274</v>
      </c>
      <c r="L6" s="2" t="s">
        <v>274</v>
      </c>
      <c r="M6" s="2" t="s">
        <v>274</v>
      </c>
      <c r="O6">
        <f t="shared" si="0"/>
        <v>7</v>
      </c>
      <c r="P6">
        <f t="shared" si="1"/>
        <v>7</v>
      </c>
      <c r="Q6">
        <f t="shared" si="2"/>
        <v>7</v>
      </c>
      <c r="R6">
        <f t="shared" si="2"/>
        <v>52</v>
      </c>
      <c r="S6">
        <f t="shared" si="2"/>
        <v>4</v>
      </c>
      <c r="T6">
        <f t="shared" si="2"/>
        <v>8</v>
      </c>
    </row>
    <row r="7" spans="1:20" ht="28.5" x14ac:dyDescent="0.45">
      <c r="A7">
        <v>4</v>
      </c>
      <c r="B7">
        <v>2017</v>
      </c>
      <c r="C7" s="4" t="s">
        <v>283</v>
      </c>
      <c r="D7" s="4"/>
      <c r="E7" s="7" t="s">
        <v>284</v>
      </c>
      <c r="F7" s="4" t="s">
        <v>272</v>
      </c>
      <c r="G7" s="2" t="s">
        <v>285</v>
      </c>
      <c r="H7" s="2" t="s">
        <v>274</v>
      </c>
      <c r="I7" t="s">
        <v>88</v>
      </c>
      <c r="J7" t="s">
        <v>286</v>
      </c>
      <c r="K7" s="2" t="s">
        <v>274</v>
      </c>
      <c r="L7" s="2" t="s">
        <v>274</v>
      </c>
      <c r="M7" s="2" t="s">
        <v>274</v>
      </c>
      <c r="O7">
        <f t="shared" si="0"/>
        <v>11</v>
      </c>
      <c r="P7">
        <f t="shared" si="1"/>
        <v>11</v>
      </c>
      <c r="Q7">
        <f t="shared" si="2"/>
        <v>6</v>
      </c>
      <c r="R7">
        <f t="shared" si="2"/>
        <v>110</v>
      </c>
      <c r="S7">
        <f t="shared" si="2"/>
        <v>4</v>
      </c>
      <c r="T7">
        <f t="shared" si="2"/>
        <v>8</v>
      </c>
    </row>
    <row r="8" spans="1:20" ht="171" x14ac:dyDescent="0.45">
      <c r="A8">
        <v>5</v>
      </c>
      <c r="B8">
        <v>2017</v>
      </c>
      <c r="C8" s="4" t="s">
        <v>287</v>
      </c>
      <c r="D8" s="4" t="b">
        <v>1</v>
      </c>
      <c r="E8" s="7" t="s">
        <v>288</v>
      </c>
      <c r="F8" s="4" t="s">
        <v>277</v>
      </c>
      <c r="G8" s="2" t="s">
        <v>289</v>
      </c>
      <c r="H8" s="2" t="s">
        <v>290</v>
      </c>
      <c r="I8" t="s">
        <v>291</v>
      </c>
      <c r="J8" s="2" t="s">
        <v>274</v>
      </c>
      <c r="K8" s="2" t="s">
        <v>274</v>
      </c>
      <c r="L8" s="2" t="s">
        <v>274</v>
      </c>
      <c r="M8" s="2" t="s">
        <v>274</v>
      </c>
      <c r="O8">
        <f t="shared" si="0"/>
        <v>9</v>
      </c>
      <c r="P8">
        <f t="shared" si="1"/>
        <v>13</v>
      </c>
      <c r="Q8">
        <f t="shared" si="2"/>
        <v>7</v>
      </c>
      <c r="R8">
        <f t="shared" si="2"/>
        <v>104</v>
      </c>
      <c r="S8">
        <f t="shared" si="2"/>
        <v>456</v>
      </c>
      <c r="T8">
        <f t="shared" si="2"/>
        <v>8</v>
      </c>
    </row>
    <row r="9" spans="1:20" ht="28.5" x14ac:dyDescent="0.45">
      <c r="A9">
        <v>6</v>
      </c>
      <c r="B9">
        <v>2017</v>
      </c>
      <c r="C9" s="4" t="s">
        <v>292</v>
      </c>
      <c r="D9" s="4"/>
      <c r="E9" s="7" t="s">
        <v>293</v>
      </c>
      <c r="F9" s="4" t="s">
        <v>272</v>
      </c>
      <c r="G9" s="2" t="s">
        <v>294</v>
      </c>
      <c r="H9" s="2" t="s">
        <v>274</v>
      </c>
      <c r="I9" t="s">
        <v>275</v>
      </c>
      <c r="J9" s="2" t="s">
        <v>274</v>
      </c>
      <c r="K9" s="2" t="s">
        <v>274</v>
      </c>
      <c r="L9" s="2" t="s">
        <v>274</v>
      </c>
      <c r="M9" s="2" t="s">
        <v>274</v>
      </c>
      <c r="O9">
        <f t="shared" si="0"/>
        <v>4</v>
      </c>
      <c r="P9">
        <f t="shared" si="1"/>
        <v>4</v>
      </c>
      <c r="Q9">
        <f t="shared" si="2"/>
        <v>6</v>
      </c>
      <c r="R9">
        <f t="shared" si="2"/>
        <v>111</v>
      </c>
      <c r="S9">
        <f t="shared" si="2"/>
        <v>4</v>
      </c>
      <c r="T9">
        <f t="shared" si="2"/>
        <v>2</v>
      </c>
    </row>
    <row r="10" spans="1:20" x14ac:dyDescent="0.45">
      <c r="A10">
        <v>7</v>
      </c>
      <c r="B10">
        <v>2017</v>
      </c>
      <c r="C10" s="4" t="s">
        <v>295</v>
      </c>
      <c r="D10" s="4"/>
      <c r="E10" s="7" t="s">
        <v>296</v>
      </c>
      <c r="F10" s="4" t="s">
        <v>297</v>
      </c>
      <c r="G10" s="2" t="s">
        <v>298</v>
      </c>
      <c r="H10" s="2" t="s">
        <v>299</v>
      </c>
      <c r="I10" t="s">
        <v>300</v>
      </c>
      <c r="J10" s="2" t="s">
        <v>274</v>
      </c>
      <c r="K10" s="2" t="s">
        <v>274</v>
      </c>
      <c r="L10" s="2" t="s">
        <v>274</v>
      </c>
      <c r="M10" s="2" t="s">
        <v>274</v>
      </c>
      <c r="O10">
        <f t="shared" si="0"/>
        <v>8</v>
      </c>
      <c r="P10">
        <f t="shared" si="1"/>
        <v>28</v>
      </c>
      <c r="Q10">
        <f t="shared" si="2"/>
        <v>17</v>
      </c>
      <c r="R10">
        <f t="shared" si="2"/>
        <v>17</v>
      </c>
      <c r="S10">
        <f t="shared" si="2"/>
        <v>35</v>
      </c>
      <c r="T10">
        <f t="shared" si="2"/>
        <v>7</v>
      </c>
    </row>
    <row r="11" spans="1:20" ht="28.5" x14ac:dyDescent="0.45">
      <c r="A11">
        <v>8</v>
      </c>
      <c r="B11">
        <v>2017</v>
      </c>
      <c r="C11" s="4" t="s">
        <v>301</v>
      </c>
      <c r="D11" s="4"/>
      <c r="E11" s="7" t="s">
        <v>302</v>
      </c>
      <c r="F11" s="4" t="s">
        <v>277</v>
      </c>
      <c r="G11" s="2" t="s">
        <v>298</v>
      </c>
      <c r="H11" s="2" t="s">
        <v>303</v>
      </c>
      <c r="I11" t="s">
        <v>300</v>
      </c>
      <c r="J11" s="2" t="s">
        <v>274</v>
      </c>
      <c r="K11" s="2" t="s">
        <v>274</v>
      </c>
      <c r="L11" s="2" t="s">
        <v>274</v>
      </c>
      <c r="M11" s="2" t="s">
        <v>274</v>
      </c>
      <c r="O11">
        <f t="shared" si="0"/>
        <v>16</v>
      </c>
      <c r="P11">
        <f t="shared" si="1"/>
        <v>46</v>
      </c>
      <c r="Q11">
        <f t="shared" si="2"/>
        <v>7</v>
      </c>
      <c r="R11">
        <f t="shared" si="2"/>
        <v>17</v>
      </c>
      <c r="S11">
        <f t="shared" si="2"/>
        <v>73</v>
      </c>
      <c r="T11">
        <f t="shared" si="2"/>
        <v>7</v>
      </c>
    </row>
    <row r="12" spans="1:20" ht="28.5" x14ac:dyDescent="0.45">
      <c r="A12">
        <v>9</v>
      </c>
      <c r="B12">
        <v>2017</v>
      </c>
      <c r="C12" s="4" t="s">
        <v>304</v>
      </c>
      <c r="D12" s="4"/>
      <c r="E12" s="7" t="s">
        <v>305</v>
      </c>
      <c r="F12" s="4" t="s">
        <v>297</v>
      </c>
      <c r="G12" s="2" t="s">
        <v>298</v>
      </c>
      <c r="H12" s="2" t="s">
        <v>306</v>
      </c>
      <c r="I12" t="s">
        <v>300</v>
      </c>
      <c r="J12" s="2" t="s">
        <v>274</v>
      </c>
      <c r="K12" s="2" t="s">
        <v>274</v>
      </c>
      <c r="L12" s="2" t="s">
        <v>274</v>
      </c>
      <c r="M12" s="2" t="s">
        <v>274</v>
      </c>
      <c r="O12">
        <f t="shared" si="0"/>
        <v>16</v>
      </c>
      <c r="P12">
        <f t="shared" si="1"/>
        <v>16</v>
      </c>
      <c r="Q12">
        <f t="shared" si="2"/>
        <v>17</v>
      </c>
      <c r="R12">
        <f t="shared" si="2"/>
        <v>17</v>
      </c>
      <c r="S12">
        <f t="shared" si="2"/>
        <v>80</v>
      </c>
      <c r="T12">
        <f t="shared" si="2"/>
        <v>7</v>
      </c>
    </row>
    <row r="13" spans="1:20" ht="28.5" x14ac:dyDescent="0.45">
      <c r="A13">
        <v>10</v>
      </c>
      <c r="B13">
        <v>2017</v>
      </c>
      <c r="C13" s="4" t="s">
        <v>307</v>
      </c>
      <c r="D13" s="4"/>
      <c r="E13" s="7" t="s">
        <v>308</v>
      </c>
      <c r="F13" s="4" t="s">
        <v>277</v>
      </c>
      <c r="G13" s="2" t="s">
        <v>298</v>
      </c>
      <c r="H13" s="2" t="s">
        <v>309</v>
      </c>
      <c r="I13" t="s">
        <v>300</v>
      </c>
      <c r="J13" s="2" t="s">
        <v>274</v>
      </c>
      <c r="K13" s="2" t="s">
        <v>274</v>
      </c>
      <c r="L13" s="2" t="s">
        <v>274</v>
      </c>
      <c r="M13" s="2" t="s">
        <v>274</v>
      </c>
      <c r="O13">
        <f t="shared" si="0"/>
        <v>14</v>
      </c>
      <c r="P13">
        <f t="shared" si="1"/>
        <v>14</v>
      </c>
      <c r="Q13">
        <f t="shared" si="2"/>
        <v>7</v>
      </c>
      <c r="R13">
        <f t="shared" si="2"/>
        <v>17</v>
      </c>
      <c r="S13">
        <f t="shared" si="2"/>
        <v>71</v>
      </c>
      <c r="T13">
        <f t="shared" si="2"/>
        <v>7</v>
      </c>
    </row>
    <row r="14" spans="1:20" ht="28.5" x14ac:dyDescent="0.45">
      <c r="A14">
        <v>11</v>
      </c>
      <c r="B14">
        <v>2017</v>
      </c>
      <c r="C14" s="4" t="s">
        <v>310</v>
      </c>
      <c r="D14" s="4"/>
      <c r="E14" s="7" t="s">
        <v>311</v>
      </c>
      <c r="F14" s="4" t="s">
        <v>297</v>
      </c>
      <c r="G14" s="2" t="s">
        <v>298</v>
      </c>
      <c r="H14" s="2" t="s">
        <v>312</v>
      </c>
      <c r="I14" t="s">
        <v>300</v>
      </c>
      <c r="J14" s="2" t="s">
        <v>274</v>
      </c>
      <c r="K14" s="2" t="s">
        <v>274</v>
      </c>
      <c r="L14" s="2" t="s">
        <v>274</v>
      </c>
      <c r="M14" s="2" t="s">
        <v>274</v>
      </c>
      <c r="O14">
        <f t="shared" si="0"/>
        <v>14</v>
      </c>
      <c r="P14">
        <f t="shared" si="1"/>
        <v>14</v>
      </c>
      <c r="Q14">
        <f t="shared" si="2"/>
        <v>17</v>
      </c>
      <c r="R14">
        <f t="shared" si="2"/>
        <v>17</v>
      </c>
      <c r="S14">
        <f t="shared" si="2"/>
        <v>79</v>
      </c>
      <c r="T14">
        <f t="shared" si="2"/>
        <v>7</v>
      </c>
    </row>
    <row r="15" spans="1:20" ht="28.5" x14ac:dyDescent="0.45">
      <c r="A15">
        <v>12</v>
      </c>
      <c r="B15">
        <v>2017</v>
      </c>
      <c r="C15" s="4" t="s">
        <v>313</v>
      </c>
      <c r="D15" s="4"/>
      <c r="E15" s="7" t="s">
        <v>314</v>
      </c>
      <c r="F15" s="4" t="s">
        <v>297</v>
      </c>
      <c r="G15" s="2" t="s">
        <v>298</v>
      </c>
      <c r="H15" s="2" t="s">
        <v>315</v>
      </c>
      <c r="I15" t="s">
        <v>300</v>
      </c>
      <c r="J15" s="2" t="s">
        <v>274</v>
      </c>
      <c r="K15" s="2" t="s">
        <v>274</v>
      </c>
      <c r="L15" s="2" t="s">
        <v>274</v>
      </c>
      <c r="M15" s="2" t="s">
        <v>274</v>
      </c>
      <c r="O15">
        <f t="shared" si="0"/>
        <v>8</v>
      </c>
      <c r="P15">
        <f t="shared" si="1"/>
        <v>8</v>
      </c>
      <c r="Q15">
        <f t="shared" si="2"/>
        <v>17</v>
      </c>
      <c r="R15">
        <f t="shared" si="2"/>
        <v>17</v>
      </c>
      <c r="S15">
        <f t="shared" si="2"/>
        <v>67</v>
      </c>
      <c r="T15">
        <f t="shared" si="2"/>
        <v>7</v>
      </c>
    </row>
    <row r="16" spans="1:20" x14ac:dyDescent="0.45">
      <c r="A16">
        <v>13</v>
      </c>
      <c r="B16">
        <v>2017</v>
      </c>
      <c r="C16" s="4" t="s">
        <v>316</v>
      </c>
      <c r="D16" s="4"/>
      <c r="E16" s="7" t="s">
        <v>317</v>
      </c>
      <c r="F16" s="4" t="s">
        <v>297</v>
      </c>
      <c r="G16" s="2" t="s">
        <v>298</v>
      </c>
      <c r="H16" s="2">
        <v>0</v>
      </c>
      <c r="I16" t="s">
        <v>300</v>
      </c>
      <c r="J16" s="2" t="s">
        <v>274</v>
      </c>
      <c r="K16" s="2" t="s">
        <v>274</v>
      </c>
      <c r="L16" s="2" t="s">
        <v>274</v>
      </c>
      <c r="M16" s="2" t="s">
        <v>274</v>
      </c>
      <c r="O16">
        <f t="shared" si="0"/>
        <v>9</v>
      </c>
      <c r="P16">
        <f t="shared" si="1"/>
        <v>9</v>
      </c>
      <c r="Q16">
        <f t="shared" si="2"/>
        <v>17</v>
      </c>
      <c r="R16">
        <f t="shared" si="2"/>
        <v>17</v>
      </c>
      <c r="S16">
        <f t="shared" si="2"/>
        <v>1</v>
      </c>
      <c r="T16">
        <f t="shared" si="2"/>
        <v>7</v>
      </c>
    </row>
    <row r="17" spans="1:20" ht="28.5" x14ac:dyDescent="0.45">
      <c r="A17">
        <v>14</v>
      </c>
      <c r="B17">
        <v>2017</v>
      </c>
      <c r="C17" s="4" t="s">
        <v>318</v>
      </c>
      <c r="D17" s="4"/>
      <c r="E17" s="7" t="s">
        <v>319</v>
      </c>
      <c r="F17" s="4" t="s">
        <v>297</v>
      </c>
      <c r="G17" s="2" t="s">
        <v>298</v>
      </c>
      <c r="H17" s="2" t="s">
        <v>320</v>
      </c>
      <c r="I17" t="s">
        <v>300</v>
      </c>
      <c r="J17" s="2" t="s">
        <v>274</v>
      </c>
      <c r="K17" s="2" t="s">
        <v>274</v>
      </c>
      <c r="L17" s="2" t="s">
        <v>274</v>
      </c>
      <c r="M17" s="2" t="s">
        <v>274</v>
      </c>
      <c r="O17">
        <f t="shared" si="0"/>
        <v>17</v>
      </c>
      <c r="P17">
        <f t="shared" si="1"/>
        <v>6</v>
      </c>
      <c r="Q17">
        <f t="shared" si="2"/>
        <v>17</v>
      </c>
      <c r="R17">
        <f t="shared" si="2"/>
        <v>17</v>
      </c>
      <c r="S17">
        <f t="shared" si="2"/>
        <v>51</v>
      </c>
      <c r="T17">
        <f t="shared" si="2"/>
        <v>7</v>
      </c>
    </row>
    <row r="18" spans="1:20" ht="28.5" x14ac:dyDescent="0.45">
      <c r="A18">
        <v>15</v>
      </c>
      <c r="B18">
        <v>2017</v>
      </c>
      <c r="C18" s="4" t="s">
        <v>321</v>
      </c>
      <c r="D18" s="4"/>
      <c r="E18" s="7" t="s">
        <v>322</v>
      </c>
      <c r="F18" s="4" t="s">
        <v>297</v>
      </c>
      <c r="G18" s="2" t="s">
        <v>298</v>
      </c>
      <c r="H18" s="2" t="s">
        <v>323</v>
      </c>
      <c r="I18" t="s">
        <v>300</v>
      </c>
      <c r="J18" s="2" t="s">
        <v>274</v>
      </c>
      <c r="K18" s="2" t="s">
        <v>274</v>
      </c>
      <c r="L18" s="2" t="s">
        <v>274</v>
      </c>
      <c r="M18" s="2" t="s">
        <v>274</v>
      </c>
      <c r="O18">
        <f t="shared" si="0"/>
        <v>13</v>
      </c>
      <c r="P18">
        <f t="shared" si="1"/>
        <v>8</v>
      </c>
      <c r="Q18">
        <f t="shared" si="2"/>
        <v>17</v>
      </c>
      <c r="R18">
        <f t="shared" si="2"/>
        <v>17</v>
      </c>
      <c r="S18">
        <f t="shared" si="2"/>
        <v>72</v>
      </c>
      <c r="T18">
        <f t="shared" si="2"/>
        <v>7</v>
      </c>
    </row>
    <row r="19" spans="1:20" ht="28.5" x14ac:dyDescent="0.45">
      <c r="A19">
        <v>16</v>
      </c>
      <c r="B19">
        <v>2017</v>
      </c>
      <c r="C19" s="4" t="s">
        <v>324</v>
      </c>
      <c r="D19" s="4"/>
      <c r="E19" s="7" t="s">
        <v>325</v>
      </c>
      <c r="F19" s="4" t="s">
        <v>297</v>
      </c>
      <c r="G19" s="2" t="s">
        <v>298</v>
      </c>
      <c r="H19" s="2" t="s">
        <v>326</v>
      </c>
      <c r="I19" t="s">
        <v>300</v>
      </c>
      <c r="J19" s="2" t="s">
        <v>274</v>
      </c>
      <c r="K19" s="2" t="s">
        <v>274</v>
      </c>
      <c r="L19" s="2" t="s">
        <v>274</v>
      </c>
      <c r="M19" s="2" t="s">
        <v>274</v>
      </c>
      <c r="O19">
        <f t="shared" si="0"/>
        <v>9</v>
      </c>
      <c r="P19">
        <f t="shared" si="1"/>
        <v>4</v>
      </c>
      <c r="Q19">
        <f t="shared" si="2"/>
        <v>17</v>
      </c>
      <c r="R19">
        <f t="shared" si="2"/>
        <v>17</v>
      </c>
      <c r="S19">
        <f t="shared" si="2"/>
        <v>86</v>
      </c>
      <c r="T19">
        <f t="shared" si="2"/>
        <v>7</v>
      </c>
    </row>
    <row r="20" spans="1:20" x14ac:dyDescent="0.45">
      <c r="A20">
        <v>17</v>
      </c>
      <c r="B20">
        <v>2017</v>
      </c>
      <c r="C20" s="4" t="s">
        <v>327</v>
      </c>
      <c r="D20" s="4"/>
      <c r="E20" s="7" t="s">
        <v>328</v>
      </c>
      <c r="F20" s="4" t="s">
        <v>329</v>
      </c>
      <c r="G20" s="2" t="s">
        <v>328</v>
      </c>
      <c r="H20" s="2" t="s">
        <v>274</v>
      </c>
      <c r="I20" t="s">
        <v>300</v>
      </c>
      <c r="J20" t="s">
        <v>88</v>
      </c>
      <c r="K20" s="2" t="s">
        <v>274</v>
      </c>
      <c r="L20" s="2" t="s">
        <v>274</v>
      </c>
      <c r="M20" s="2" t="s">
        <v>274</v>
      </c>
      <c r="O20">
        <f t="shared" si="0"/>
        <v>16</v>
      </c>
      <c r="P20">
        <f t="shared" si="1"/>
        <v>8</v>
      </c>
      <c r="Q20">
        <f t="shared" ref="Q20:Q83" si="3">LEN(F20)</f>
        <v>9</v>
      </c>
      <c r="R20">
        <f t="shared" ref="R20:R83" si="4">LEN(G20)</f>
        <v>8</v>
      </c>
      <c r="S20">
        <f t="shared" ref="S20:S83" si="5">LEN(H20)</f>
        <v>4</v>
      </c>
      <c r="T20">
        <f t="shared" ref="T20:T83" si="6">LEN(I20)</f>
        <v>7</v>
      </c>
    </row>
    <row r="21" spans="1:20" ht="28.5" x14ac:dyDescent="0.45">
      <c r="A21">
        <v>18</v>
      </c>
      <c r="B21">
        <v>2017</v>
      </c>
      <c r="C21" s="4" t="s">
        <v>330</v>
      </c>
      <c r="D21" s="4"/>
      <c r="E21" s="7" t="s">
        <v>331</v>
      </c>
      <c r="F21" s="4" t="s">
        <v>332</v>
      </c>
      <c r="G21" s="2" t="s">
        <v>333</v>
      </c>
      <c r="H21" s="2" t="s">
        <v>274</v>
      </c>
      <c r="I21" t="s">
        <v>334</v>
      </c>
      <c r="J21" s="2" t="s">
        <v>274</v>
      </c>
      <c r="K21" s="2" t="s">
        <v>274</v>
      </c>
      <c r="L21" t="s">
        <v>335</v>
      </c>
      <c r="M21" s="2" t="s">
        <v>274</v>
      </c>
      <c r="O21">
        <f t="shared" si="0"/>
        <v>13</v>
      </c>
      <c r="P21">
        <f t="shared" si="1"/>
        <v>20</v>
      </c>
      <c r="Q21">
        <f t="shared" si="3"/>
        <v>7</v>
      </c>
      <c r="R21">
        <f t="shared" si="4"/>
        <v>133</v>
      </c>
      <c r="S21">
        <f t="shared" si="5"/>
        <v>4</v>
      </c>
      <c r="T21">
        <f t="shared" si="6"/>
        <v>10</v>
      </c>
    </row>
    <row r="22" spans="1:20" ht="42.75" x14ac:dyDescent="0.45">
      <c r="A22">
        <v>19</v>
      </c>
      <c r="B22">
        <v>2017</v>
      </c>
      <c r="C22" s="4" t="s">
        <v>336</v>
      </c>
      <c r="D22" s="4"/>
      <c r="E22" s="7" t="s">
        <v>337</v>
      </c>
      <c r="F22" s="4" t="s">
        <v>332</v>
      </c>
      <c r="G22" s="2" t="s">
        <v>338</v>
      </c>
      <c r="H22" s="2" t="s">
        <v>274</v>
      </c>
      <c r="I22" t="s">
        <v>334</v>
      </c>
      <c r="J22" s="2" t="s">
        <v>274</v>
      </c>
      <c r="K22" s="2" t="s">
        <v>274</v>
      </c>
      <c r="L22" t="s">
        <v>339</v>
      </c>
      <c r="M22" s="2" t="s">
        <v>274</v>
      </c>
      <c r="O22">
        <f t="shared" si="0"/>
        <v>11</v>
      </c>
      <c r="P22">
        <f t="shared" si="1"/>
        <v>12</v>
      </c>
      <c r="Q22">
        <f t="shared" si="3"/>
        <v>7</v>
      </c>
      <c r="R22">
        <f t="shared" si="4"/>
        <v>136</v>
      </c>
      <c r="S22">
        <f t="shared" si="5"/>
        <v>4</v>
      </c>
      <c r="T22">
        <f t="shared" si="6"/>
        <v>10</v>
      </c>
    </row>
    <row r="23" spans="1:20" ht="57" x14ac:dyDescent="0.45">
      <c r="A23">
        <v>20</v>
      </c>
      <c r="B23">
        <v>2017</v>
      </c>
      <c r="C23" s="4" t="s">
        <v>340</v>
      </c>
      <c r="D23" s="4" t="b">
        <v>1</v>
      </c>
      <c r="E23" s="7" t="s">
        <v>341</v>
      </c>
      <c r="F23" s="4" t="s">
        <v>277</v>
      </c>
      <c r="G23" s="2" t="s">
        <v>342</v>
      </c>
      <c r="H23" s="2" t="s">
        <v>274</v>
      </c>
      <c r="I23" t="s">
        <v>343</v>
      </c>
      <c r="J23" s="2" t="s">
        <v>274</v>
      </c>
      <c r="K23" s="2" t="s">
        <v>274</v>
      </c>
      <c r="L23" s="2" t="s">
        <v>274</v>
      </c>
      <c r="M23" s="2" t="s">
        <v>274</v>
      </c>
      <c r="O23">
        <f t="shared" si="0"/>
        <v>21</v>
      </c>
      <c r="P23">
        <f t="shared" si="1"/>
        <v>21</v>
      </c>
      <c r="Q23">
        <f t="shared" si="3"/>
        <v>7</v>
      </c>
      <c r="R23">
        <f t="shared" si="4"/>
        <v>201</v>
      </c>
      <c r="S23">
        <f t="shared" si="5"/>
        <v>4</v>
      </c>
      <c r="T23">
        <f t="shared" si="6"/>
        <v>6</v>
      </c>
    </row>
    <row r="24" spans="1:20" ht="28.5" x14ac:dyDescent="0.45">
      <c r="A24">
        <v>21</v>
      </c>
      <c r="B24">
        <v>2017</v>
      </c>
      <c r="C24" s="4" t="s">
        <v>344</v>
      </c>
      <c r="D24" s="4"/>
      <c r="E24" s="7" t="s">
        <v>345</v>
      </c>
      <c r="F24" s="4" t="s">
        <v>277</v>
      </c>
      <c r="G24" s="2" t="s">
        <v>346</v>
      </c>
      <c r="H24" s="2" t="s">
        <v>274</v>
      </c>
      <c r="I24" t="s">
        <v>343</v>
      </c>
      <c r="J24" s="2" t="s">
        <v>274</v>
      </c>
      <c r="K24" s="2" t="s">
        <v>274</v>
      </c>
      <c r="L24" s="2" t="s">
        <v>274</v>
      </c>
      <c r="M24" s="2" t="s">
        <v>274</v>
      </c>
      <c r="O24">
        <f t="shared" si="0"/>
        <v>14</v>
      </c>
      <c r="P24">
        <f t="shared" si="1"/>
        <v>14</v>
      </c>
      <c r="Q24">
        <f t="shared" si="3"/>
        <v>7</v>
      </c>
      <c r="R24">
        <f t="shared" si="4"/>
        <v>108</v>
      </c>
      <c r="S24">
        <f t="shared" si="5"/>
        <v>4</v>
      </c>
      <c r="T24">
        <f t="shared" si="6"/>
        <v>6</v>
      </c>
    </row>
    <row r="25" spans="1:20" ht="28.5" x14ac:dyDescent="0.45">
      <c r="A25">
        <v>22</v>
      </c>
      <c r="B25">
        <v>2017</v>
      </c>
      <c r="C25" s="6" t="s">
        <v>347</v>
      </c>
      <c r="D25" s="6"/>
      <c r="E25" s="7" t="s">
        <v>348</v>
      </c>
      <c r="F25" s="4" t="s">
        <v>277</v>
      </c>
      <c r="G25" s="2" t="s">
        <v>349</v>
      </c>
      <c r="H25" s="2" t="s">
        <v>274</v>
      </c>
      <c r="I25" t="s">
        <v>350</v>
      </c>
      <c r="J25" s="2" t="s">
        <v>274</v>
      </c>
      <c r="K25" s="2" t="s">
        <v>274</v>
      </c>
      <c r="L25" s="2" t="s">
        <v>274</v>
      </c>
      <c r="M25" s="2" t="s">
        <v>274</v>
      </c>
      <c r="O25">
        <f t="shared" si="0"/>
        <v>19</v>
      </c>
      <c r="P25">
        <f t="shared" si="1"/>
        <v>17</v>
      </c>
      <c r="Q25">
        <f t="shared" si="3"/>
        <v>7</v>
      </c>
      <c r="R25">
        <f t="shared" si="4"/>
        <v>91</v>
      </c>
      <c r="S25">
        <f t="shared" si="5"/>
        <v>4</v>
      </c>
      <c r="T25">
        <f t="shared" si="6"/>
        <v>9</v>
      </c>
    </row>
    <row r="26" spans="1:20" ht="42.75" x14ac:dyDescent="0.45">
      <c r="A26">
        <v>23</v>
      </c>
      <c r="B26">
        <v>2017</v>
      </c>
      <c r="C26" s="6" t="s">
        <v>351</v>
      </c>
      <c r="D26" s="6"/>
      <c r="E26" s="7" t="s">
        <v>352</v>
      </c>
      <c r="F26" s="4" t="s">
        <v>277</v>
      </c>
      <c r="G26" s="2" t="s">
        <v>353</v>
      </c>
      <c r="H26" s="2" t="s">
        <v>274</v>
      </c>
      <c r="I26" t="s">
        <v>350</v>
      </c>
      <c r="J26" t="s">
        <v>291</v>
      </c>
      <c r="K26" s="2" t="s">
        <v>274</v>
      </c>
      <c r="L26" s="2" t="s">
        <v>274</v>
      </c>
      <c r="M26" s="2" t="s">
        <v>274</v>
      </c>
      <c r="O26">
        <f t="shared" si="0"/>
        <v>14</v>
      </c>
      <c r="P26">
        <f t="shared" si="1"/>
        <v>16</v>
      </c>
      <c r="Q26">
        <f t="shared" si="3"/>
        <v>7</v>
      </c>
      <c r="R26">
        <f t="shared" si="4"/>
        <v>181</v>
      </c>
      <c r="S26">
        <f t="shared" si="5"/>
        <v>4</v>
      </c>
      <c r="T26">
        <f t="shared" si="6"/>
        <v>9</v>
      </c>
    </row>
    <row r="27" spans="1:20" x14ac:dyDescent="0.45">
      <c r="A27">
        <v>24</v>
      </c>
      <c r="B27">
        <v>2017</v>
      </c>
      <c r="C27" s="6" t="s">
        <v>354</v>
      </c>
      <c r="D27" s="6"/>
      <c r="E27" s="7" t="s">
        <v>355</v>
      </c>
      <c r="F27" s="4" t="s">
        <v>277</v>
      </c>
      <c r="G27" s="2" t="s">
        <v>356</v>
      </c>
      <c r="H27" s="2" t="s">
        <v>274</v>
      </c>
      <c r="I27" t="s">
        <v>350</v>
      </c>
      <c r="J27" t="s">
        <v>291</v>
      </c>
      <c r="K27" s="2" t="s">
        <v>274</v>
      </c>
      <c r="L27" s="2" t="s">
        <v>274</v>
      </c>
      <c r="M27" s="2" t="s">
        <v>274</v>
      </c>
      <c r="O27">
        <f t="shared" si="0"/>
        <v>13</v>
      </c>
      <c r="P27">
        <f t="shared" si="1"/>
        <v>22</v>
      </c>
      <c r="Q27">
        <f t="shared" si="3"/>
        <v>7</v>
      </c>
      <c r="R27">
        <f t="shared" si="4"/>
        <v>41</v>
      </c>
      <c r="S27">
        <f t="shared" si="5"/>
        <v>4</v>
      </c>
      <c r="T27">
        <f t="shared" si="6"/>
        <v>9</v>
      </c>
    </row>
    <row r="28" spans="1:20" ht="28.5" x14ac:dyDescent="0.45">
      <c r="A28">
        <v>25</v>
      </c>
      <c r="B28">
        <v>2017</v>
      </c>
      <c r="C28" s="4" t="s">
        <v>357</v>
      </c>
      <c r="D28" s="4" t="b">
        <v>1</v>
      </c>
      <c r="E28" s="7" t="s">
        <v>358</v>
      </c>
      <c r="F28" s="4" t="s">
        <v>297</v>
      </c>
      <c r="G28" s="9" t="s">
        <v>359</v>
      </c>
      <c r="H28" s="2" t="s">
        <v>360</v>
      </c>
      <c r="I28" t="s">
        <v>361</v>
      </c>
      <c r="J28" s="2" t="s">
        <v>274</v>
      </c>
      <c r="K28" s="2" t="s">
        <v>274</v>
      </c>
      <c r="L28" s="2" t="s">
        <v>274</v>
      </c>
      <c r="M28" s="2" t="s">
        <v>274</v>
      </c>
      <c r="O28">
        <f t="shared" si="0"/>
        <v>15</v>
      </c>
      <c r="P28">
        <f t="shared" si="1"/>
        <v>15</v>
      </c>
      <c r="Q28">
        <f t="shared" si="3"/>
        <v>17</v>
      </c>
      <c r="R28">
        <f t="shared" si="4"/>
        <v>49</v>
      </c>
      <c r="S28">
        <f t="shared" si="5"/>
        <v>68</v>
      </c>
      <c r="T28">
        <f t="shared" si="6"/>
        <v>24</v>
      </c>
    </row>
    <row r="29" spans="1:20" ht="42.75" x14ac:dyDescent="0.45">
      <c r="A29">
        <v>26</v>
      </c>
      <c r="B29">
        <v>2017</v>
      </c>
      <c r="C29" s="6" t="s">
        <v>362</v>
      </c>
      <c r="D29" s="6"/>
      <c r="E29" s="7" t="s">
        <v>363</v>
      </c>
      <c r="F29" s="4" t="s">
        <v>332</v>
      </c>
      <c r="G29" s="2" t="s">
        <v>364</v>
      </c>
      <c r="H29" s="2" t="s">
        <v>274</v>
      </c>
      <c r="I29" t="s">
        <v>334</v>
      </c>
      <c r="J29" t="s">
        <v>291</v>
      </c>
      <c r="K29" s="2" t="s">
        <v>274</v>
      </c>
      <c r="L29" t="s">
        <v>335</v>
      </c>
      <c r="M29" s="2" t="s">
        <v>274</v>
      </c>
      <c r="O29">
        <f t="shared" si="0"/>
        <v>29</v>
      </c>
      <c r="P29">
        <f t="shared" si="1"/>
        <v>28</v>
      </c>
      <c r="Q29">
        <f t="shared" si="3"/>
        <v>7</v>
      </c>
      <c r="R29">
        <f t="shared" si="4"/>
        <v>140</v>
      </c>
      <c r="S29">
        <f t="shared" si="5"/>
        <v>4</v>
      </c>
      <c r="T29">
        <f t="shared" si="6"/>
        <v>10</v>
      </c>
    </row>
    <row r="30" spans="1:20" x14ac:dyDescent="0.45">
      <c r="A30">
        <v>27</v>
      </c>
      <c r="B30">
        <v>2017</v>
      </c>
      <c r="C30" s="6" t="s">
        <v>365</v>
      </c>
      <c r="D30" s="6"/>
      <c r="E30" s="7" t="s">
        <v>366</v>
      </c>
      <c r="F30" s="4" t="s">
        <v>332</v>
      </c>
      <c r="G30" s="2" t="s">
        <v>367</v>
      </c>
      <c r="H30" s="2" t="s">
        <v>274</v>
      </c>
      <c r="I30" t="s">
        <v>334</v>
      </c>
      <c r="J30" t="s">
        <v>291</v>
      </c>
      <c r="K30" s="2" t="s">
        <v>274</v>
      </c>
      <c r="L30" t="s">
        <v>335</v>
      </c>
      <c r="M30" s="2" t="s">
        <v>274</v>
      </c>
      <c r="O30">
        <f t="shared" si="0"/>
        <v>28</v>
      </c>
      <c r="P30">
        <f t="shared" si="1"/>
        <v>32</v>
      </c>
      <c r="Q30">
        <f t="shared" si="3"/>
        <v>7</v>
      </c>
      <c r="R30">
        <f t="shared" si="4"/>
        <v>52</v>
      </c>
      <c r="S30">
        <f t="shared" si="5"/>
        <v>4</v>
      </c>
      <c r="T30">
        <f t="shared" si="6"/>
        <v>10</v>
      </c>
    </row>
    <row r="31" spans="1:20" ht="28.5" x14ac:dyDescent="0.45">
      <c r="A31">
        <v>28</v>
      </c>
      <c r="B31">
        <v>2017</v>
      </c>
      <c r="C31" s="6" t="s">
        <v>368</v>
      </c>
      <c r="D31" s="6"/>
      <c r="E31" s="7" t="s">
        <v>366</v>
      </c>
      <c r="F31" s="4" t="s">
        <v>332</v>
      </c>
      <c r="G31" s="2" t="s">
        <v>369</v>
      </c>
      <c r="H31" s="2" t="s">
        <v>274</v>
      </c>
      <c r="I31" t="s">
        <v>334</v>
      </c>
      <c r="J31" t="s">
        <v>291</v>
      </c>
      <c r="K31" s="2" t="s">
        <v>274</v>
      </c>
      <c r="L31" t="s">
        <v>335</v>
      </c>
      <c r="M31" s="2" t="s">
        <v>274</v>
      </c>
      <c r="O31">
        <f t="shared" si="0"/>
        <v>29</v>
      </c>
      <c r="P31">
        <f t="shared" si="1"/>
        <v>32</v>
      </c>
      <c r="Q31">
        <f t="shared" si="3"/>
        <v>7</v>
      </c>
      <c r="R31">
        <f t="shared" si="4"/>
        <v>66</v>
      </c>
      <c r="S31">
        <f t="shared" si="5"/>
        <v>4</v>
      </c>
      <c r="T31">
        <f t="shared" si="6"/>
        <v>10</v>
      </c>
    </row>
    <row r="32" spans="1:20" x14ac:dyDescent="0.45">
      <c r="A32">
        <v>29</v>
      </c>
      <c r="B32">
        <v>2017</v>
      </c>
      <c r="C32" s="6" t="s">
        <v>370</v>
      </c>
      <c r="D32" s="6"/>
      <c r="E32" s="7" t="s">
        <v>371</v>
      </c>
      <c r="F32" s="4" t="s">
        <v>332</v>
      </c>
      <c r="G32" s="2" t="s">
        <v>372</v>
      </c>
      <c r="H32" s="2" t="s">
        <v>274</v>
      </c>
      <c r="I32" t="s">
        <v>334</v>
      </c>
      <c r="J32" t="s">
        <v>291</v>
      </c>
      <c r="K32" s="2" t="s">
        <v>274</v>
      </c>
      <c r="L32" t="s">
        <v>335</v>
      </c>
      <c r="M32" s="2" t="s">
        <v>274</v>
      </c>
      <c r="O32">
        <f t="shared" si="0"/>
        <v>29</v>
      </c>
      <c r="P32">
        <f t="shared" si="1"/>
        <v>35</v>
      </c>
      <c r="Q32">
        <f t="shared" si="3"/>
        <v>7</v>
      </c>
      <c r="R32">
        <f t="shared" si="4"/>
        <v>63</v>
      </c>
      <c r="S32">
        <f t="shared" si="5"/>
        <v>4</v>
      </c>
      <c r="T32">
        <f t="shared" si="6"/>
        <v>10</v>
      </c>
    </row>
    <row r="33" spans="1:20" ht="28.5" x14ac:dyDescent="0.45">
      <c r="A33">
        <v>30</v>
      </c>
      <c r="B33">
        <v>2017</v>
      </c>
      <c r="C33" s="6" t="s">
        <v>373</v>
      </c>
      <c r="D33" s="6"/>
      <c r="E33" s="7" t="s">
        <v>374</v>
      </c>
      <c r="F33" s="4" t="s">
        <v>277</v>
      </c>
      <c r="G33" s="2" t="s">
        <v>375</v>
      </c>
      <c r="H33" s="2" t="s">
        <v>274</v>
      </c>
      <c r="I33" t="s">
        <v>334</v>
      </c>
      <c r="J33" s="2" t="s">
        <v>274</v>
      </c>
      <c r="K33" s="2" t="s">
        <v>274</v>
      </c>
      <c r="L33" t="s">
        <v>376</v>
      </c>
      <c r="M33" s="2" t="s">
        <v>274</v>
      </c>
      <c r="O33">
        <f t="shared" si="0"/>
        <v>21</v>
      </c>
      <c r="P33">
        <f t="shared" si="1"/>
        <v>17</v>
      </c>
      <c r="Q33">
        <f t="shared" si="3"/>
        <v>7</v>
      </c>
      <c r="R33">
        <f t="shared" si="4"/>
        <v>109</v>
      </c>
      <c r="S33">
        <f t="shared" si="5"/>
        <v>4</v>
      </c>
      <c r="T33">
        <f t="shared" si="6"/>
        <v>10</v>
      </c>
    </row>
    <row r="34" spans="1:20" x14ac:dyDescent="0.45">
      <c r="A34">
        <v>31</v>
      </c>
      <c r="B34">
        <v>2017</v>
      </c>
      <c r="C34" s="4" t="s">
        <v>377</v>
      </c>
      <c r="D34" s="4"/>
      <c r="E34" s="7" t="s">
        <v>378</v>
      </c>
      <c r="F34" s="4" t="s">
        <v>277</v>
      </c>
      <c r="G34" s="2" t="s">
        <v>379</v>
      </c>
      <c r="H34" s="2" t="s">
        <v>274</v>
      </c>
      <c r="I34" t="s">
        <v>291</v>
      </c>
      <c r="J34" s="2" t="s">
        <v>274</v>
      </c>
      <c r="K34" s="2" t="s">
        <v>274</v>
      </c>
      <c r="L34" s="2" t="s">
        <v>274</v>
      </c>
      <c r="M34" s="2" t="s">
        <v>274</v>
      </c>
      <c r="O34">
        <f t="shared" si="0"/>
        <v>12</v>
      </c>
      <c r="P34">
        <f t="shared" si="1"/>
        <v>39</v>
      </c>
      <c r="Q34">
        <f t="shared" si="3"/>
        <v>7</v>
      </c>
      <c r="R34">
        <f t="shared" si="4"/>
        <v>41</v>
      </c>
      <c r="S34">
        <f t="shared" si="5"/>
        <v>4</v>
      </c>
      <c r="T34">
        <f t="shared" si="6"/>
        <v>8</v>
      </c>
    </row>
    <row r="35" spans="1:20" x14ac:dyDescent="0.45">
      <c r="A35">
        <v>32</v>
      </c>
      <c r="B35">
        <v>2017</v>
      </c>
      <c r="C35" s="4" t="s">
        <v>380</v>
      </c>
      <c r="D35" s="4"/>
      <c r="E35" s="7" t="s">
        <v>381</v>
      </c>
      <c r="F35" s="4" t="s">
        <v>277</v>
      </c>
      <c r="G35" s="2" t="s">
        <v>382</v>
      </c>
      <c r="H35" s="2" t="s">
        <v>274</v>
      </c>
      <c r="I35" t="s">
        <v>291</v>
      </c>
      <c r="J35" s="2" t="s">
        <v>274</v>
      </c>
      <c r="K35" s="2" t="s">
        <v>274</v>
      </c>
      <c r="L35" s="2" t="s">
        <v>274</v>
      </c>
      <c r="M35" s="2" t="s">
        <v>274</v>
      </c>
      <c r="O35">
        <f t="shared" si="0"/>
        <v>21</v>
      </c>
      <c r="P35">
        <f t="shared" si="1"/>
        <v>22</v>
      </c>
      <c r="Q35">
        <f t="shared" si="3"/>
        <v>7</v>
      </c>
      <c r="R35">
        <f t="shared" si="4"/>
        <v>36</v>
      </c>
      <c r="S35">
        <f t="shared" si="5"/>
        <v>4</v>
      </c>
      <c r="T35">
        <f t="shared" si="6"/>
        <v>8</v>
      </c>
    </row>
    <row r="36" spans="1:20" x14ac:dyDescent="0.45">
      <c r="A36">
        <v>33</v>
      </c>
      <c r="B36">
        <v>2017</v>
      </c>
      <c r="C36" s="4" t="s">
        <v>383</v>
      </c>
      <c r="D36" s="4"/>
      <c r="E36" s="7" t="s">
        <v>384</v>
      </c>
      <c r="F36" s="4" t="s">
        <v>277</v>
      </c>
      <c r="G36" s="2" t="s">
        <v>385</v>
      </c>
      <c r="H36" s="2" t="s">
        <v>274</v>
      </c>
      <c r="I36" t="s">
        <v>291</v>
      </c>
      <c r="J36" s="2" t="s">
        <v>274</v>
      </c>
      <c r="K36" s="2" t="s">
        <v>274</v>
      </c>
      <c r="L36" s="2" t="s">
        <v>274</v>
      </c>
      <c r="M36" s="2" t="s">
        <v>274</v>
      </c>
      <c r="O36">
        <f t="shared" ref="O36:O67" si="7">LEN(C36)</f>
        <v>18</v>
      </c>
      <c r="P36">
        <f t="shared" ref="P36:P67" si="8">LEN(E36)</f>
        <v>15</v>
      </c>
      <c r="Q36">
        <f t="shared" si="3"/>
        <v>7</v>
      </c>
      <c r="R36">
        <f t="shared" si="4"/>
        <v>29</v>
      </c>
      <c r="S36">
        <f t="shared" si="5"/>
        <v>4</v>
      </c>
      <c r="T36">
        <f t="shared" si="6"/>
        <v>8</v>
      </c>
    </row>
    <row r="37" spans="1:20" x14ac:dyDescent="0.45">
      <c r="A37">
        <v>34</v>
      </c>
      <c r="B37">
        <v>2017</v>
      </c>
      <c r="C37" s="4" t="s">
        <v>386</v>
      </c>
      <c r="D37" s="4"/>
      <c r="E37" s="7" t="s">
        <v>387</v>
      </c>
      <c r="F37" s="4" t="s">
        <v>277</v>
      </c>
      <c r="G37" s="2" t="s">
        <v>388</v>
      </c>
      <c r="H37" s="2" t="s">
        <v>274</v>
      </c>
      <c r="I37" t="s">
        <v>291</v>
      </c>
      <c r="J37" s="2" t="s">
        <v>274</v>
      </c>
      <c r="K37" s="2" t="s">
        <v>274</v>
      </c>
      <c r="L37" s="2" t="s">
        <v>274</v>
      </c>
      <c r="M37" s="2" t="s">
        <v>274</v>
      </c>
      <c r="O37">
        <f t="shared" si="7"/>
        <v>18</v>
      </c>
      <c r="P37">
        <f t="shared" si="8"/>
        <v>15</v>
      </c>
      <c r="Q37">
        <f t="shared" si="3"/>
        <v>7</v>
      </c>
      <c r="R37">
        <f t="shared" si="4"/>
        <v>29</v>
      </c>
      <c r="S37">
        <f t="shared" si="5"/>
        <v>4</v>
      </c>
      <c r="T37">
        <f t="shared" si="6"/>
        <v>8</v>
      </c>
    </row>
    <row r="38" spans="1:20" x14ac:dyDescent="0.45">
      <c r="A38">
        <v>35</v>
      </c>
      <c r="B38">
        <v>2017</v>
      </c>
      <c r="C38" s="4" t="s">
        <v>389</v>
      </c>
      <c r="D38" s="4"/>
      <c r="E38" s="7" t="s">
        <v>390</v>
      </c>
      <c r="F38" s="4" t="s">
        <v>277</v>
      </c>
      <c r="G38" s="2" t="s">
        <v>391</v>
      </c>
      <c r="H38" s="2" t="s">
        <v>274</v>
      </c>
      <c r="I38" t="s">
        <v>291</v>
      </c>
      <c r="J38" s="2" t="s">
        <v>274</v>
      </c>
      <c r="K38" s="2" t="s">
        <v>274</v>
      </c>
      <c r="L38" s="2" t="s">
        <v>274</v>
      </c>
      <c r="M38" s="2" t="s">
        <v>274</v>
      </c>
      <c r="O38">
        <f t="shared" si="7"/>
        <v>18</v>
      </c>
      <c r="P38">
        <f t="shared" si="8"/>
        <v>15</v>
      </c>
      <c r="Q38">
        <f t="shared" si="3"/>
        <v>7</v>
      </c>
      <c r="R38">
        <f t="shared" si="4"/>
        <v>29</v>
      </c>
      <c r="S38">
        <f t="shared" si="5"/>
        <v>4</v>
      </c>
      <c r="T38">
        <f t="shared" si="6"/>
        <v>8</v>
      </c>
    </row>
    <row r="39" spans="1:20" x14ac:dyDescent="0.45">
      <c r="A39">
        <v>36</v>
      </c>
      <c r="B39">
        <v>2017</v>
      </c>
      <c r="C39" s="4" t="s">
        <v>392</v>
      </c>
      <c r="D39" s="4"/>
      <c r="E39" s="7" t="s">
        <v>393</v>
      </c>
      <c r="F39" s="4" t="s">
        <v>277</v>
      </c>
      <c r="G39" s="2" t="s">
        <v>394</v>
      </c>
      <c r="H39" s="2" t="s">
        <v>274</v>
      </c>
      <c r="I39" t="s">
        <v>291</v>
      </c>
      <c r="J39" s="2" t="s">
        <v>274</v>
      </c>
      <c r="K39" s="2" t="s">
        <v>274</v>
      </c>
      <c r="L39" s="2" t="s">
        <v>274</v>
      </c>
      <c r="M39" s="2" t="s">
        <v>274</v>
      </c>
      <c r="O39">
        <f t="shared" si="7"/>
        <v>17</v>
      </c>
      <c r="P39">
        <f t="shared" si="8"/>
        <v>14</v>
      </c>
      <c r="Q39">
        <f t="shared" si="3"/>
        <v>7</v>
      </c>
      <c r="R39">
        <f t="shared" si="4"/>
        <v>28</v>
      </c>
      <c r="S39">
        <f t="shared" si="5"/>
        <v>4</v>
      </c>
      <c r="T39">
        <f t="shared" si="6"/>
        <v>8</v>
      </c>
    </row>
    <row r="40" spans="1:20" x14ac:dyDescent="0.45">
      <c r="A40">
        <v>37</v>
      </c>
      <c r="B40">
        <v>2017</v>
      </c>
      <c r="C40" s="4" t="s">
        <v>395</v>
      </c>
      <c r="D40" s="4"/>
      <c r="E40" s="7" t="s">
        <v>396</v>
      </c>
      <c r="F40" s="4" t="s">
        <v>277</v>
      </c>
      <c r="G40" s="2" t="s">
        <v>397</v>
      </c>
      <c r="H40" s="2" t="s">
        <v>274</v>
      </c>
      <c r="I40" t="s">
        <v>291</v>
      </c>
      <c r="J40" s="2" t="s">
        <v>274</v>
      </c>
      <c r="K40" s="2" t="s">
        <v>274</v>
      </c>
      <c r="L40" s="2" t="s">
        <v>274</v>
      </c>
      <c r="M40" s="2" t="s">
        <v>274</v>
      </c>
      <c r="O40">
        <f t="shared" si="7"/>
        <v>16</v>
      </c>
      <c r="P40">
        <f t="shared" si="8"/>
        <v>13</v>
      </c>
      <c r="Q40">
        <f t="shared" si="3"/>
        <v>7</v>
      </c>
      <c r="R40">
        <f t="shared" si="4"/>
        <v>27</v>
      </c>
      <c r="S40">
        <f t="shared" si="5"/>
        <v>4</v>
      </c>
      <c r="T40">
        <f t="shared" si="6"/>
        <v>8</v>
      </c>
    </row>
    <row r="41" spans="1:20" x14ac:dyDescent="0.45">
      <c r="A41">
        <v>38</v>
      </c>
      <c r="B41">
        <v>2017</v>
      </c>
      <c r="C41" s="4" t="s">
        <v>398</v>
      </c>
      <c r="D41" s="4"/>
      <c r="E41" s="7" t="s">
        <v>399</v>
      </c>
      <c r="F41" s="4" t="s">
        <v>277</v>
      </c>
      <c r="G41" s="2" t="s">
        <v>400</v>
      </c>
      <c r="H41" s="2" t="s">
        <v>274</v>
      </c>
      <c r="I41" t="s">
        <v>291</v>
      </c>
      <c r="J41" s="2" t="s">
        <v>274</v>
      </c>
      <c r="K41" s="2" t="s">
        <v>274</v>
      </c>
      <c r="L41" s="2" t="s">
        <v>274</v>
      </c>
      <c r="M41" s="2" t="s">
        <v>274</v>
      </c>
      <c r="O41">
        <f t="shared" si="7"/>
        <v>15</v>
      </c>
      <c r="P41">
        <f t="shared" si="8"/>
        <v>12</v>
      </c>
      <c r="Q41">
        <f t="shared" si="3"/>
        <v>7</v>
      </c>
      <c r="R41">
        <f t="shared" si="4"/>
        <v>26</v>
      </c>
      <c r="S41">
        <f t="shared" si="5"/>
        <v>4</v>
      </c>
      <c r="T41">
        <f t="shared" si="6"/>
        <v>8</v>
      </c>
    </row>
    <row r="42" spans="1:20" x14ac:dyDescent="0.45">
      <c r="A42">
        <v>39</v>
      </c>
      <c r="B42">
        <v>2017</v>
      </c>
      <c r="C42" s="4" t="s">
        <v>401</v>
      </c>
      <c r="D42" s="4"/>
      <c r="E42" s="7" t="s">
        <v>402</v>
      </c>
      <c r="F42" s="4" t="s">
        <v>277</v>
      </c>
      <c r="G42" s="2" t="s">
        <v>403</v>
      </c>
      <c r="H42" s="2" t="s">
        <v>274</v>
      </c>
      <c r="I42" t="s">
        <v>291</v>
      </c>
      <c r="J42" s="2" t="s">
        <v>274</v>
      </c>
      <c r="K42" s="2" t="s">
        <v>274</v>
      </c>
      <c r="L42" s="2" t="s">
        <v>274</v>
      </c>
      <c r="M42" s="2" t="s">
        <v>274</v>
      </c>
      <c r="O42">
        <f t="shared" si="7"/>
        <v>20</v>
      </c>
      <c r="P42">
        <f t="shared" si="8"/>
        <v>17</v>
      </c>
      <c r="Q42">
        <f t="shared" si="3"/>
        <v>7</v>
      </c>
      <c r="R42">
        <f t="shared" si="4"/>
        <v>31</v>
      </c>
      <c r="S42">
        <f t="shared" si="5"/>
        <v>4</v>
      </c>
      <c r="T42">
        <f t="shared" si="6"/>
        <v>8</v>
      </c>
    </row>
    <row r="43" spans="1:20" x14ac:dyDescent="0.45">
      <c r="A43">
        <v>40</v>
      </c>
      <c r="B43">
        <v>2017</v>
      </c>
      <c r="C43" s="4" t="s">
        <v>404</v>
      </c>
      <c r="D43" s="4"/>
      <c r="E43" s="7" t="s">
        <v>405</v>
      </c>
      <c r="F43" s="4" t="s">
        <v>277</v>
      </c>
      <c r="G43" s="2" t="s">
        <v>406</v>
      </c>
      <c r="H43" s="2" t="s">
        <v>274</v>
      </c>
      <c r="I43" t="s">
        <v>291</v>
      </c>
      <c r="J43" s="2" t="s">
        <v>274</v>
      </c>
      <c r="K43" s="2" t="s">
        <v>274</v>
      </c>
      <c r="L43" s="2" t="s">
        <v>274</v>
      </c>
      <c r="M43" s="2" t="s">
        <v>274</v>
      </c>
      <c r="O43">
        <f t="shared" si="7"/>
        <v>13</v>
      </c>
      <c r="P43">
        <f t="shared" si="8"/>
        <v>10</v>
      </c>
      <c r="Q43">
        <f t="shared" si="3"/>
        <v>7</v>
      </c>
      <c r="R43">
        <f t="shared" si="4"/>
        <v>24</v>
      </c>
      <c r="S43">
        <f t="shared" si="5"/>
        <v>4</v>
      </c>
      <c r="T43">
        <f t="shared" si="6"/>
        <v>8</v>
      </c>
    </row>
    <row r="44" spans="1:20" x14ac:dyDescent="0.45">
      <c r="A44">
        <v>41</v>
      </c>
      <c r="B44">
        <v>2017</v>
      </c>
      <c r="C44" s="4" t="s">
        <v>407</v>
      </c>
      <c r="D44" s="4"/>
      <c r="E44" s="7" t="s">
        <v>408</v>
      </c>
      <c r="F44" s="4" t="s">
        <v>277</v>
      </c>
      <c r="G44" s="2" t="s">
        <v>409</v>
      </c>
      <c r="H44" s="2" t="s">
        <v>274</v>
      </c>
      <c r="I44" t="s">
        <v>291</v>
      </c>
      <c r="J44" s="2" t="s">
        <v>274</v>
      </c>
      <c r="K44" s="2" t="s">
        <v>274</v>
      </c>
      <c r="L44" s="2" t="s">
        <v>274</v>
      </c>
      <c r="M44" s="2" t="s">
        <v>274</v>
      </c>
      <c r="O44">
        <f t="shared" si="7"/>
        <v>12</v>
      </c>
      <c r="P44">
        <f t="shared" si="8"/>
        <v>25</v>
      </c>
      <c r="Q44">
        <f t="shared" si="3"/>
        <v>7</v>
      </c>
      <c r="R44">
        <f t="shared" si="4"/>
        <v>23</v>
      </c>
      <c r="S44">
        <f t="shared" si="5"/>
        <v>4</v>
      </c>
      <c r="T44">
        <f t="shared" si="6"/>
        <v>8</v>
      </c>
    </row>
    <row r="45" spans="1:20" x14ac:dyDescent="0.45">
      <c r="A45">
        <v>42</v>
      </c>
      <c r="B45">
        <v>2017</v>
      </c>
      <c r="C45" s="4" t="s">
        <v>410</v>
      </c>
      <c r="D45" s="4"/>
      <c r="E45" s="7" t="s">
        <v>411</v>
      </c>
      <c r="F45" s="4" t="s">
        <v>277</v>
      </c>
      <c r="G45" s="2" t="s">
        <v>412</v>
      </c>
      <c r="H45" s="2" t="s">
        <v>274</v>
      </c>
      <c r="I45" t="s">
        <v>291</v>
      </c>
      <c r="J45" s="2" t="s">
        <v>274</v>
      </c>
      <c r="K45" s="2" t="s">
        <v>274</v>
      </c>
      <c r="L45" s="2" t="s">
        <v>274</v>
      </c>
      <c r="M45" s="2" t="s">
        <v>274</v>
      </c>
      <c r="O45">
        <f t="shared" si="7"/>
        <v>15</v>
      </c>
      <c r="P45">
        <f t="shared" si="8"/>
        <v>12</v>
      </c>
      <c r="Q45">
        <f t="shared" si="3"/>
        <v>7</v>
      </c>
      <c r="R45">
        <f t="shared" si="4"/>
        <v>26</v>
      </c>
      <c r="S45">
        <f t="shared" si="5"/>
        <v>4</v>
      </c>
      <c r="T45">
        <f t="shared" si="6"/>
        <v>8</v>
      </c>
    </row>
    <row r="46" spans="1:20" x14ac:dyDescent="0.45">
      <c r="A46">
        <v>43</v>
      </c>
      <c r="B46">
        <v>2017</v>
      </c>
      <c r="C46" s="4" t="s">
        <v>413</v>
      </c>
      <c r="D46" s="4"/>
      <c r="E46" s="7" t="s">
        <v>414</v>
      </c>
      <c r="F46" s="4" t="s">
        <v>277</v>
      </c>
      <c r="G46" s="2" t="s">
        <v>415</v>
      </c>
      <c r="H46" s="2" t="s">
        <v>274</v>
      </c>
      <c r="I46" t="s">
        <v>291</v>
      </c>
      <c r="J46" s="2" t="s">
        <v>274</v>
      </c>
      <c r="K46" s="2" t="s">
        <v>274</v>
      </c>
      <c r="L46" s="2" t="s">
        <v>274</v>
      </c>
      <c r="M46" s="2" t="s">
        <v>274</v>
      </c>
      <c r="O46">
        <f t="shared" si="7"/>
        <v>13</v>
      </c>
      <c r="P46">
        <f t="shared" si="8"/>
        <v>10</v>
      </c>
      <c r="Q46">
        <f t="shared" si="3"/>
        <v>7</v>
      </c>
      <c r="R46">
        <f t="shared" si="4"/>
        <v>24</v>
      </c>
      <c r="S46">
        <f t="shared" si="5"/>
        <v>4</v>
      </c>
      <c r="T46">
        <f t="shared" si="6"/>
        <v>8</v>
      </c>
    </row>
    <row r="47" spans="1:20" x14ac:dyDescent="0.45">
      <c r="A47">
        <v>44</v>
      </c>
      <c r="B47">
        <v>2017</v>
      </c>
      <c r="C47" s="4" t="s">
        <v>416</v>
      </c>
      <c r="D47" s="4"/>
      <c r="E47" s="7" t="s">
        <v>417</v>
      </c>
      <c r="F47" s="4" t="s">
        <v>277</v>
      </c>
      <c r="G47" s="2" t="s">
        <v>418</v>
      </c>
      <c r="H47" s="2" t="s">
        <v>274</v>
      </c>
      <c r="I47" t="s">
        <v>291</v>
      </c>
      <c r="J47" s="2" t="s">
        <v>274</v>
      </c>
      <c r="K47" s="2" t="s">
        <v>274</v>
      </c>
      <c r="L47" s="2" t="s">
        <v>274</v>
      </c>
      <c r="M47" s="2" t="s">
        <v>274</v>
      </c>
      <c r="O47">
        <f t="shared" si="7"/>
        <v>14</v>
      </c>
      <c r="P47">
        <f t="shared" si="8"/>
        <v>11</v>
      </c>
      <c r="Q47">
        <f t="shared" si="3"/>
        <v>7</v>
      </c>
      <c r="R47">
        <f t="shared" si="4"/>
        <v>25</v>
      </c>
      <c r="S47">
        <f t="shared" si="5"/>
        <v>4</v>
      </c>
      <c r="T47">
        <f t="shared" si="6"/>
        <v>8</v>
      </c>
    </row>
    <row r="48" spans="1:20" x14ac:dyDescent="0.45">
      <c r="A48">
        <v>45</v>
      </c>
      <c r="B48">
        <v>2017</v>
      </c>
      <c r="C48" s="4" t="s">
        <v>419</v>
      </c>
      <c r="D48" s="4"/>
      <c r="E48" s="7" t="s">
        <v>420</v>
      </c>
      <c r="F48" s="4" t="s">
        <v>277</v>
      </c>
      <c r="G48" s="2" t="s">
        <v>421</v>
      </c>
      <c r="H48" s="2" t="s">
        <v>274</v>
      </c>
      <c r="I48" t="s">
        <v>291</v>
      </c>
      <c r="J48" s="2" t="s">
        <v>274</v>
      </c>
      <c r="K48" s="2" t="s">
        <v>274</v>
      </c>
      <c r="L48" s="2" t="s">
        <v>274</v>
      </c>
      <c r="M48" s="2" t="s">
        <v>274</v>
      </c>
      <c r="O48">
        <f t="shared" si="7"/>
        <v>18</v>
      </c>
      <c r="P48">
        <f t="shared" si="8"/>
        <v>15</v>
      </c>
      <c r="Q48">
        <f t="shared" si="3"/>
        <v>7</v>
      </c>
      <c r="R48">
        <f t="shared" si="4"/>
        <v>29</v>
      </c>
      <c r="S48">
        <f t="shared" si="5"/>
        <v>4</v>
      </c>
      <c r="T48">
        <f t="shared" si="6"/>
        <v>8</v>
      </c>
    </row>
    <row r="49" spans="1:20" x14ac:dyDescent="0.45">
      <c r="A49">
        <v>46</v>
      </c>
      <c r="B49">
        <v>2017</v>
      </c>
      <c r="C49" s="4" t="s">
        <v>422</v>
      </c>
      <c r="D49" s="4"/>
      <c r="E49" s="7" t="s">
        <v>423</v>
      </c>
      <c r="F49" s="4" t="s">
        <v>277</v>
      </c>
      <c r="G49" s="2" t="s">
        <v>424</v>
      </c>
      <c r="H49" s="2" t="s">
        <v>274</v>
      </c>
      <c r="I49" t="s">
        <v>291</v>
      </c>
      <c r="J49" s="2" t="s">
        <v>274</v>
      </c>
      <c r="K49" s="2" t="s">
        <v>274</v>
      </c>
      <c r="L49" s="2" t="s">
        <v>274</v>
      </c>
      <c r="M49" s="2" t="s">
        <v>274</v>
      </c>
      <c r="O49">
        <f t="shared" si="7"/>
        <v>18</v>
      </c>
      <c r="P49">
        <f t="shared" si="8"/>
        <v>15</v>
      </c>
      <c r="Q49">
        <f t="shared" si="3"/>
        <v>7</v>
      </c>
      <c r="R49">
        <f t="shared" si="4"/>
        <v>29</v>
      </c>
      <c r="S49">
        <f t="shared" si="5"/>
        <v>4</v>
      </c>
      <c r="T49">
        <f t="shared" si="6"/>
        <v>8</v>
      </c>
    </row>
    <row r="50" spans="1:20" x14ac:dyDescent="0.45">
      <c r="A50">
        <v>47</v>
      </c>
      <c r="B50">
        <v>2017</v>
      </c>
      <c r="C50" s="4" t="s">
        <v>425</v>
      </c>
      <c r="D50" s="4"/>
      <c r="E50" s="7" t="s">
        <v>426</v>
      </c>
      <c r="F50" s="4" t="s">
        <v>277</v>
      </c>
      <c r="G50" s="2" t="s">
        <v>427</v>
      </c>
      <c r="H50" s="2" t="s">
        <v>274</v>
      </c>
      <c r="I50" t="s">
        <v>291</v>
      </c>
      <c r="J50" s="2" t="s">
        <v>274</v>
      </c>
      <c r="K50" s="2" t="s">
        <v>274</v>
      </c>
      <c r="L50" s="2" t="s">
        <v>274</v>
      </c>
      <c r="M50" s="2" t="s">
        <v>274</v>
      </c>
      <c r="O50">
        <f t="shared" si="7"/>
        <v>18</v>
      </c>
      <c r="P50">
        <f t="shared" si="8"/>
        <v>15</v>
      </c>
      <c r="Q50">
        <f t="shared" si="3"/>
        <v>7</v>
      </c>
      <c r="R50">
        <f t="shared" si="4"/>
        <v>29</v>
      </c>
      <c r="S50">
        <f t="shared" si="5"/>
        <v>4</v>
      </c>
      <c r="T50">
        <f t="shared" si="6"/>
        <v>8</v>
      </c>
    </row>
    <row r="51" spans="1:20" x14ac:dyDescent="0.45">
      <c r="A51">
        <v>48</v>
      </c>
      <c r="B51">
        <v>2017</v>
      </c>
      <c r="C51" s="4" t="s">
        <v>428</v>
      </c>
      <c r="D51" s="4"/>
      <c r="E51" s="7" t="s">
        <v>429</v>
      </c>
      <c r="F51" s="4" t="s">
        <v>277</v>
      </c>
      <c r="G51" s="2" t="s">
        <v>430</v>
      </c>
      <c r="H51" s="2" t="s">
        <v>274</v>
      </c>
      <c r="I51" t="s">
        <v>334</v>
      </c>
      <c r="J51" t="s">
        <v>291</v>
      </c>
      <c r="K51" s="2" t="s">
        <v>274</v>
      </c>
      <c r="L51" t="s">
        <v>335</v>
      </c>
      <c r="M51" s="2" t="s">
        <v>274</v>
      </c>
      <c r="O51">
        <f t="shared" si="7"/>
        <v>9</v>
      </c>
      <c r="P51">
        <f t="shared" si="8"/>
        <v>44</v>
      </c>
      <c r="Q51">
        <f t="shared" si="3"/>
        <v>7</v>
      </c>
      <c r="R51">
        <f t="shared" si="4"/>
        <v>58</v>
      </c>
      <c r="S51">
        <f t="shared" si="5"/>
        <v>4</v>
      </c>
      <c r="T51">
        <f t="shared" si="6"/>
        <v>10</v>
      </c>
    </row>
    <row r="52" spans="1:20" x14ac:dyDescent="0.45">
      <c r="A52">
        <v>49</v>
      </c>
      <c r="B52">
        <v>2017</v>
      </c>
      <c r="C52" s="4" t="s">
        <v>431</v>
      </c>
      <c r="D52" s="4"/>
      <c r="E52" s="7" t="s">
        <v>432</v>
      </c>
      <c r="F52" s="4" t="s">
        <v>277</v>
      </c>
      <c r="G52" s="2" t="s">
        <v>433</v>
      </c>
      <c r="H52" s="2" t="s">
        <v>274</v>
      </c>
      <c r="I52" t="s">
        <v>334</v>
      </c>
      <c r="J52" t="s">
        <v>291</v>
      </c>
      <c r="K52" s="2" t="s">
        <v>274</v>
      </c>
      <c r="L52" t="s">
        <v>335</v>
      </c>
      <c r="M52" s="2" t="s">
        <v>274</v>
      </c>
      <c r="O52">
        <f t="shared" si="7"/>
        <v>18</v>
      </c>
      <c r="P52">
        <f t="shared" si="8"/>
        <v>27</v>
      </c>
      <c r="Q52">
        <f t="shared" si="3"/>
        <v>7</v>
      </c>
      <c r="R52">
        <f t="shared" si="4"/>
        <v>41</v>
      </c>
      <c r="S52">
        <f t="shared" si="5"/>
        <v>4</v>
      </c>
      <c r="T52">
        <f t="shared" si="6"/>
        <v>10</v>
      </c>
    </row>
    <row r="53" spans="1:20" x14ac:dyDescent="0.45">
      <c r="A53">
        <v>50</v>
      </c>
      <c r="B53">
        <v>2017</v>
      </c>
      <c r="C53" s="4" t="s">
        <v>434</v>
      </c>
      <c r="D53" s="4"/>
      <c r="E53" s="7" t="s">
        <v>435</v>
      </c>
      <c r="F53" s="4" t="s">
        <v>277</v>
      </c>
      <c r="G53" s="2" t="s">
        <v>436</v>
      </c>
      <c r="H53" s="2" t="s">
        <v>274</v>
      </c>
      <c r="I53" t="s">
        <v>334</v>
      </c>
      <c r="J53" t="s">
        <v>291</v>
      </c>
      <c r="K53" s="2" t="s">
        <v>274</v>
      </c>
      <c r="L53" t="s">
        <v>335</v>
      </c>
      <c r="M53" s="2" t="s">
        <v>274</v>
      </c>
      <c r="O53">
        <f t="shared" si="7"/>
        <v>15</v>
      </c>
      <c r="P53">
        <f t="shared" si="8"/>
        <v>20</v>
      </c>
      <c r="Q53">
        <f t="shared" si="3"/>
        <v>7</v>
      </c>
      <c r="R53">
        <f t="shared" si="4"/>
        <v>34</v>
      </c>
      <c r="S53">
        <f t="shared" si="5"/>
        <v>4</v>
      </c>
      <c r="T53">
        <f t="shared" si="6"/>
        <v>10</v>
      </c>
    </row>
    <row r="54" spans="1:20" x14ac:dyDescent="0.45">
      <c r="A54">
        <v>51</v>
      </c>
      <c r="B54">
        <v>2017</v>
      </c>
      <c r="C54" s="4" t="s">
        <v>437</v>
      </c>
      <c r="D54" s="4"/>
      <c r="E54" s="7" t="s">
        <v>438</v>
      </c>
      <c r="F54" s="4" t="s">
        <v>277</v>
      </c>
      <c r="G54" s="2" t="s">
        <v>439</v>
      </c>
      <c r="H54" s="2" t="s">
        <v>274</v>
      </c>
      <c r="I54" t="s">
        <v>334</v>
      </c>
      <c r="J54" t="s">
        <v>291</v>
      </c>
      <c r="K54" s="2" t="s">
        <v>274</v>
      </c>
      <c r="L54" t="s">
        <v>335</v>
      </c>
      <c r="M54" s="2" t="s">
        <v>274</v>
      </c>
      <c r="O54">
        <f t="shared" si="7"/>
        <v>15</v>
      </c>
      <c r="P54">
        <f t="shared" si="8"/>
        <v>20</v>
      </c>
      <c r="Q54">
        <f t="shared" si="3"/>
        <v>7</v>
      </c>
      <c r="R54">
        <f t="shared" si="4"/>
        <v>34</v>
      </c>
      <c r="S54">
        <f t="shared" si="5"/>
        <v>4</v>
      </c>
      <c r="T54">
        <f t="shared" si="6"/>
        <v>10</v>
      </c>
    </row>
    <row r="55" spans="1:20" x14ac:dyDescent="0.45">
      <c r="A55">
        <v>52</v>
      </c>
      <c r="B55">
        <v>2017</v>
      </c>
      <c r="C55" s="4" t="s">
        <v>440</v>
      </c>
      <c r="D55" s="4"/>
      <c r="E55" s="7" t="s">
        <v>441</v>
      </c>
      <c r="F55" s="4" t="s">
        <v>277</v>
      </c>
      <c r="G55" s="2" t="s">
        <v>442</v>
      </c>
      <c r="H55" s="2" t="s">
        <v>274</v>
      </c>
      <c r="I55" t="s">
        <v>334</v>
      </c>
      <c r="J55" t="s">
        <v>291</v>
      </c>
      <c r="K55" s="2" t="s">
        <v>274</v>
      </c>
      <c r="L55" t="s">
        <v>335</v>
      </c>
      <c r="M55" s="2" t="s">
        <v>274</v>
      </c>
      <c r="O55">
        <f t="shared" si="7"/>
        <v>15</v>
      </c>
      <c r="P55">
        <f t="shared" si="8"/>
        <v>20</v>
      </c>
      <c r="Q55">
        <f t="shared" si="3"/>
        <v>7</v>
      </c>
      <c r="R55">
        <f t="shared" si="4"/>
        <v>34</v>
      </c>
      <c r="S55">
        <f t="shared" si="5"/>
        <v>4</v>
      </c>
      <c r="T55">
        <f t="shared" si="6"/>
        <v>10</v>
      </c>
    </row>
    <row r="56" spans="1:20" x14ac:dyDescent="0.45">
      <c r="A56">
        <v>53</v>
      </c>
      <c r="B56">
        <v>2017</v>
      </c>
      <c r="C56" s="4" t="s">
        <v>443</v>
      </c>
      <c r="D56" s="4"/>
      <c r="E56" s="7" t="s">
        <v>444</v>
      </c>
      <c r="F56" s="4" t="s">
        <v>277</v>
      </c>
      <c r="G56" s="2" t="s">
        <v>445</v>
      </c>
      <c r="H56" s="2" t="s">
        <v>274</v>
      </c>
      <c r="I56" t="s">
        <v>334</v>
      </c>
      <c r="J56" t="s">
        <v>291</v>
      </c>
      <c r="K56" s="2" t="s">
        <v>274</v>
      </c>
      <c r="L56" t="s">
        <v>335</v>
      </c>
      <c r="M56" s="2" t="s">
        <v>274</v>
      </c>
      <c r="O56">
        <f t="shared" si="7"/>
        <v>14</v>
      </c>
      <c r="P56">
        <f t="shared" si="8"/>
        <v>19</v>
      </c>
      <c r="Q56">
        <f t="shared" si="3"/>
        <v>7</v>
      </c>
      <c r="R56">
        <f t="shared" si="4"/>
        <v>33</v>
      </c>
      <c r="S56">
        <f t="shared" si="5"/>
        <v>4</v>
      </c>
      <c r="T56">
        <f t="shared" si="6"/>
        <v>10</v>
      </c>
    </row>
    <row r="57" spans="1:20" x14ac:dyDescent="0.45">
      <c r="A57">
        <v>54</v>
      </c>
      <c r="B57">
        <v>2017</v>
      </c>
      <c r="C57" s="4" t="s">
        <v>446</v>
      </c>
      <c r="D57" s="4"/>
      <c r="E57" s="7" t="s">
        <v>447</v>
      </c>
      <c r="F57" s="4" t="s">
        <v>277</v>
      </c>
      <c r="G57" s="2" t="s">
        <v>448</v>
      </c>
      <c r="H57" s="2" t="s">
        <v>274</v>
      </c>
      <c r="I57" t="s">
        <v>334</v>
      </c>
      <c r="J57" t="s">
        <v>291</v>
      </c>
      <c r="K57" s="2" t="s">
        <v>274</v>
      </c>
      <c r="L57" t="s">
        <v>335</v>
      </c>
      <c r="M57" s="2" t="s">
        <v>274</v>
      </c>
      <c r="O57">
        <f t="shared" si="7"/>
        <v>13</v>
      </c>
      <c r="P57">
        <f t="shared" si="8"/>
        <v>18</v>
      </c>
      <c r="Q57">
        <f t="shared" si="3"/>
        <v>7</v>
      </c>
      <c r="R57">
        <f t="shared" si="4"/>
        <v>32</v>
      </c>
      <c r="S57">
        <f t="shared" si="5"/>
        <v>4</v>
      </c>
      <c r="T57">
        <f t="shared" si="6"/>
        <v>10</v>
      </c>
    </row>
    <row r="58" spans="1:20" x14ac:dyDescent="0.45">
      <c r="A58">
        <v>55</v>
      </c>
      <c r="B58">
        <v>2017</v>
      </c>
      <c r="C58" s="4" t="s">
        <v>449</v>
      </c>
      <c r="D58" s="4"/>
      <c r="E58" s="7" t="s">
        <v>450</v>
      </c>
      <c r="F58" s="4" t="s">
        <v>277</v>
      </c>
      <c r="G58" s="2" t="s">
        <v>451</v>
      </c>
      <c r="H58" s="2" t="s">
        <v>274</v>
      </c>
      <c r="I58" t="s">
        <v>334</v>
      </c>
      <c r="J58" t="s">
        <v>291</v>
      </c>
      <c r="K58" s="2" t="s">
        <v>274</v>
      </c>
      <c r="L58" t="s">
        <v>335</v>
      </c>
      <c r="M58" s="2" t="s">
        <v>274</v>
      </c>
      <c r="O58">
        <f t="shared" si="7"/>
        <v>12</v>
      </c>
      <c r="P58">
        <f t="shared" si="8"/>
        <v>17</v>
      </c>
      <c r="Q58">
        <f t="shared" si="3"/>
        <v>7</v>
      </c>
      <c r="R58">
        <f t="shared" si="4"/>
        <v>31</v>
      </c>
      <c r="S58">
        <f t="shared" si="5"/>
        <v>4</v>
      </c>
      <c r="T58">
        <f t="shared" si="6"/>
        <v>10</v>
      </c>
    </row>
    <row r="59" spans="1:20" x14ac:dyDescent="0.45">
      <c r="A59">
        <v>56</v>
      </c>
      <c r="B59">
        <v>2017</v>
      </c>
      <c r="C59" s="4" t="s">
        <v>452</v>
      </c>
      <c r="D59" s="4"/>
      <c r="E59" s="7" t="s">
        <v>453</v>
      </c>
      <c r="F59" s="4" t="s">
        <v>277</v>
      </c>
      <c r="G59" s="2" t="s">
        <v>454</v>
      </c>
      <c r="H59" s="2" t="s">
        <v>274</v>
      </c>
      <c r="I59" t="s">
        <v>334</v>
      </c>
      <c r="J59" t="s">
        <v>291</v>
      </c>
      <c r="K59" s="2" t="s">
        <v>274</v>
      </c>
      <c r="L59" t="s">
        <v>335</v>
      </c>
      <c r="M59" s="2" t="s">
        <v>274</v>
      </c>
      <c r="O59">
        <f t="shared" si="7"/>
        <v>17</v>
      </c>
      <c r="P59">
        <f t="shared" si="8"/>
        <v>22</v>
      </c>
      <c r="Q59">
        <f t="shared" si="3"/>
        <v>7</v>
      </c>
      <c r="R59">
        <f t="shared" si="4"/>
        <v>36</v>
      </c>
      <c r="S59">
        <f t="shared" si="5"/>
        <v>4</v>
      </c>
      <c r="T59">
        <f t="shared" si="6"/>
        <v>10</v>
      </c>
    </row>
    <row r="60" spans="1:20" x14ac:dyDescent="0.45">
      <c r="A60">
        <v>57</v>
      </c>
      <c r="B60">
        <v>2017</v>
      </c>
      <c r="C60" s="4" t="s">
        <v>455</v>
      </c>
      <c r="D60" s="4"/>
      <c r="E60" s="7" t="s">
        <v>456</v>
      </c>
      <c r="F60" s="4" t="s">
        <v>277</v>
      </c>
      <c r="G60" s="2" t="s">
        <v>457</v>
      </c>
      <c r="H60" s="2" t="s">
        <v>274</v>
      </c>
      <c r="I60" t="s">
        <v>334</v>
      </c>
      <c r="J60" t="s">
        <v>291</v>
      </c>
      <c r="K60" s="2" t="s">
        <v>274</v>
      </c>
      <c r="L60" t="s">
        <v>335</v>
      </c>
      <c r="M60" s="2" t="s">
        <v>274</v>
      </c>
      <c r="O60">
        <f t="shared" si="7"/>
        <v>10</v>
      </c>
      <c r="P60">
        <f t="shared" si="8"/>
        <v>15</v>
      </c>
      <c r="Q60">
        <f t="shared" si="3"/>
        <v>7</v>
      </c>
      <c r="R60">
        <f t="shared" si="4"/>
        <v>29</v>
      </c>
      <c r="S60">
        <f t="shared" si="5"/>
        <v>4</v>
      </c>
      <c r="T60">
        <f t="shared" si="6"/>
        <v>10</v>
      </c>
    </row>
    <row r="61" spans="1:20" x14ac:dyDescent="0.45">
      <c r="A61">
        <v>58</v>
      </c>
      <c r="B61">
        <v>2017</v>
      </c>
      <c r="C61" s="4" t="s">
        <v>458</v>
      </c>
      <c r="D61" s="4"/>
      <c r="E61" s="7" t="s">
        <v>459</v>
      </c>
      <c r="F61" s="4" t="s">
        <v>277</v>
      </c>
      <c r="G61" s="2" t="s">
        <v>460</v>
      </c>
      <c r="H61" s="2" t="s">
        <v>274</v>
      </c>
      <c r="I61" t="s">
        <v>334</v>
      </c>
      <c r="J61" t="s">
        <v>291</v>
      </c>
      <c r="K61" s="2" t="s">
        <v>274</v>
      </c>
      <c r="L61" t="s">
        <v>335</v>
      </c>
      <c r="M61" s="2" t="s">
        <v>274</v>
      </c>
      <c r="O61">
        <f t="shared" si="7"/>
        <v>9</v>
      </c>
      <c r="P61">
        <f t="shared" si="8"/>
        <v>30</v>
      </c>
      <c r="Q61">
        <f t="shared" si="3"/>
        <v>7</v>
      </c>
      <c r="R61">
        <f t="shared" si="4"/>
        <v>28</v>
      </c>
      <c r="S61">
        <f t="shared" si="5"/>
        <v>4</v>
      </c>
      <c r="T61">
        <f t="shared" si="6"/>
        <v>10</v>
      </c>
    </row>
    <row r="62" spans="1:20" x14ac:dyDescent="0.45">
      <c r="A62">
        <v>59</v>
      </c>
      <c r="B62">
        <v>2017</v>
      </c>
      <c r="C62" s="4" t="s">
        <v>461</v>
      </c>
      <c r="D62" s="4"/>
      <c r="E62" s="7" t="s">
        <v>462</v>
      </c>
      <c r="F62" s="4" t="s">
        <v>277</v>
      </c>
      <c r="G62" s="2" t="s">
        <v>463</v>
      </c>
      <c r="H62" s="2" t="s">
        <v>274</v>
      </c>
      <c r="I62" t="s">
        <v>334</v>
      </c>
      <c r="J62" t="s">
        <v>291</v>
      </c>
      <c r="K62" s="2" t="s">
        <v>274</v>
      </c>
      <c r="L62" t="s">
        <v>335</v>
      </c>
      <c r="M62" s="2" t="s">
        <v>274</v>
      </c>
      <c r="O62">
        <f t="shared" si="7"/>
        <v>12</v>
      </c>
      <c r="P62">
        <f t="shared" si="8"/>
        <v>17</v>
      </c>
      <c r="Q62">
        <f t="shared" si="3"/>
        <v>7</v>
      </c>
      <c r="R62">
        <f t="shared" si="4"/>
        <v>31</v>
      </c>
      <c r="S62">
        <f t="shared" si="5"/>
        <v>4</v>
      </c>
      <c r="T62">
        <f t="shared" si="6"/>
        <v>10</v>
      </c>
    </row>
    <row r="63" spans="1:20" x14ac:dyDescent="0.45">
      <c r="A63">
        <v>60</v>
      </c>
      <c r="B63">
        <v>2017</v>
      </c>
      <c r="C63" s="4" t="s">
        <v>464</v>
      </c>
      <c r="D63" s="4"/>
      <c r="E63" s="7" t="s">
        <v>465</v>
      </c>
      <c r="F63" s="4" t="s">
        <v>277</v>
      </c>
      <c r="G63" s="2" t="s">
        <v>466</v>
      </c>
      <c r="H63" s="2" t="s">
        <v>274</v>
      </c>
      <c r="I63" t="s">
        <v>334</v>
      </c>
      <c r="J63" t="s">
        <v>291</v>
      </c>
      <c r="K63" s="2" t="s">
        <v>274</v>
      </c>
      <c r="L63" t="s">
        <v>335</v>
      </c>
      <c r="M63" s="2" t="s">
        <v>274</v>
      </c>
      <c r="O63">
        <f t="shared" si="7"/>
        <v>10</v>
      </c>
      <c r="P63">
        <f t="shared" si="8"/>
        <v>15</v>
      </c>
      <c r="Q63">
        <f t="shared" si="3"/>
        <v>7</v>
      </c>
      <c r="R63">
        <f t="shared" si="4"/>
        <v>29</v>
      </c>
      <c r="S63">
        <f t="shared" si="5"/>
        <v>4</v>
      </c>
      <c r="T63">
        <f t="shared" si="6"/>
        <v>10</v>
      </c>
    </row>
    <row r="64" spans="1:20" x14ac:dyDescent="0.45">
      <c r="A64">
        <v>61</v>
      </c>
      <c r="B64">
        <v>2017</v>
      </c>
      <c r="C64" s="4" t="s">
        <v>467</v>
      </c>
      <c r="D64" s="4"/>
      <c r="E64" s="7" t="s">
        <v>468</v>
      </c>
      <c r="F64" s="4" t="s">
        <v>277</v>
      </c>
      <c r="G64" s="2" t="s">
        <v>469</v>
      </c>
      <c r="H64" s="2" t="s">
        <v>274</v>
      </c>
      <c r="I64" t="s">
        <v>334</v>
      </c>
      <c r="J64" t="s">
        <v>291</v>
      </c>
      <c r="K64" s="2" t="s">
        <v>274</v>
      </c>
      <c r="L64" t="s">
        <v>335</v>
      </c>
      <c r="M64" s="2" t="s">
        <v>274</v>
      </c>
      <c r="O64">
        <f t="shared" si="7"/>
        <v>11</v>
      </c>
      <c r="P64">
        <f t="shared" si="8"/>
        <v>16</v>
      </c>
      <c r="Q64">
        <f t="shared" si="3"/>
        <v>7</v>
      </c>
      <c r="R64">
        <f t="shared" si="4"/>
        <v>30</v>
      </c>
      <c r="S64">
        <f t="shared" si="5"/>
        <v>4</v>
      </c>
      <c r="T64">
        <f t="shared" si="6"/>
        <v>10</v>
      </c>
    </row>
    <row r="65" spans="1:20" x14ac:dyDescent="0.45">
      <c r="A65">
        <v>62</v>
      </c>
      <c r="B65">
        <v>2017</v>
      </c>
      <c r="C65" s="4" t="s">
        <v>470</v>
      </c>
      <c r="D65" s="4"/>
      <c r="E65" s="7" t="s">
        <v>471</v>
      </c>
      <c r="F65" s="4" t="s">
        <v>277</v>
      </c>
      <c r="G65" s="2" t="s">
        <v>472</v>
      </c>
      <c r="H65" s="2" t="s">
        <v>274</v>
      </c>
      <c r="I65" t="s">
        <v>334</v>
      </c>
      <c r="J65" t="s">
        <v>291</v>
      </c>
      <c r="K65" s="2" t="s">
        <v>274</v>
      </c>
      <c r="L65" t="s">
        <v>335</v>
      </c>
      <c r="M65" s="2" t="s">
        <v>274</v>
      </c>
      <c r="O65">
        <f t="shared" si="7"/>
        <v>15</v>
      </c>
      <c r="P65">
        <f t="shared" si="8"/>
        <v>20</v>
      </c>
      <c r="Q65">
        <f t="shared" si="3"/>
        <v>7</v>
      </c>
      <c r="R65">
        <f t="shared" si="4"/>
        <v>34</v>
      </c>
      <c r="S65">
        <f t="shared" si="5"/>
        <v>4</v>
      </c>
      <c r="T65">
        <f t="shared" si="6"/>
        <v>10</v>
      </c>
    </row>
    <row r="66" spans="1:20" x14ac:dyDescent="0.45">
      <c r="A66">
        <v>63</v>
      </c>
      <c r="B66">
        <v>2017</v>
      </c>
      <c r="C66" s="4" t="s">
        <v>473</v>
      </c>
      <c r="D66" s="4"/>
      <c r="E66" s="7" t="s">
        <v>474</v>
      </c>
      <c r="F66" s="4" t="s">
        <v>277</v>
      </c>
      <c r="G66" s="2" t="s">
        <v>475</v>
      </c>
      <c r="H66" s="2" t="s">
        <v>274</v>
      </c>
      <c r="I66" t="s">
        <v>334</v>
      </c>
      <c r="J66" t="s">
        <v>291</v>
      </c>
      <c r="K66" s="2" t="s">
        <v>274</v>
      </c>
      <c r="L66" t="s">
        <v>335</v>
      </c>
      <c r="M66" s="2" t="s">
        <v>274</v>
      </c>
      <c r="O66">
        <f t="shared" si="7"/>
        <v>15</v>
      </c>
      <c r="P66">
        <f t="shared" si="8"/>
        <v>20</v>
      </c>
      <c r="Q66">
        <f t="shared" si="3"/>
        <v>7</v>
      </c>
      <c r="R66">
        <f t="shared" si="4"/>
        <v>34</v>
      </c>
      <c r="S66">
        <f t="shared" si="5"/>
        <v>4</v>
      </c>
      <c r="T66">
        <f t="shared" si="6"/>
        <v>10</v>
      </c>
    </row>
    <row r="67" spans="1:20" x14ac:dyDescent="0.45">
      <c r="A67">
        <v>64</v>
      </c>
      <c r="B67">
        <v>2017</v>
      </c>
      <c r="C67" s="4" t="s">
        <v>476</v>
      </c>
      <c r="D67" s="4"/>
      <c r="E67" s="7" t="s">
        <v>477</v>
      </c>
      <c r="F67" s="4" t="s">
        <v>277</v>
      </c>
      <c r="G67" s="2" t="s">
        <v>478</v>
      </c>
      <c r="H67" s="2" t="s">
        <v>274</v>
      </c>
      <c r="I67" t="s">
        <v>334</v>
      </c>
      <c r="J67" t="s">
        <v>291</v>
      </c>
      <c r="K67" s="2" t="s">
        <v>274</v>
      </c>
      <c r="L67" t="s">
        <v>335</v>
      </c>
      <c r="M67" s="2" t="s">
        <v>274</v>
      </c>
      <c r="O67">
        <f t="shared" si="7"/>
        <v>15</v>
      </c>
      <c r="P67">
        <f t="shared" si="8"/>
        <v>20</v>
      </c>
      <c r="Q67">
        <f t="shared" si="3"/>
        <v>7</v>
      </c>
      <c r="R67">
        <f t="shared" si="4"/>
        <v>34</v>
      </c>
      <c r="S67">
        <f t="shared" si="5"/>
        <v>4</v>
      </c>
      <c r="T67">
        <f t="shared" si="6"/>
        <v>10</v>
      </c>
    </row>
    <row r="68" spans="1:20" ht="28.5" x14ac:dyDescent="0.45">
      <c r="A68">
        <v>65</v>
      </c>
      <c r="B68">
        <v>2017</v>
      </c>
      <c r="C68" s="4" t="s">
        <v>479</v>
      </c>
      <c r="D68" s="4" t="b">
        <v>1</v>
      </c>
      <c r="E68" s="7" t="s">
        <v>480</v>
      </c>
      <c r="F68" s="4" t="s">
        <v>329</v>
      </c>
      <c r="G68" s="2" t="s">
        <v>481</v>
      </c>
      <c r="H68" s="2" t="s">
        <v>274</v>
      </c>
      <c r="I68" s="2" t="s">
        <v>274</v>
      </c>
      <c r="J68" s="2" t="s">
        <v>274</v>
      </c>
      <c r="K68" s="2" t="s">
        <v>274</v>
      </c>
      <c r="L68" s="2" t="s">
        <v>274</v>
      </c>
      <c r="M68" s="2" t="s">
        <v>274</v>
      </c>
      <c r="O68">
        <f t="shared" ref="O68:O99" si="9">LEN(C68)</f>
        <v>29</v>
      </c>
      <c r="P68">
        <f t="shared" ref="P68:P99" si="10">LEN(E68)</f>
        <v>43</v>
      </c>
      <c r="Q68">
        <f t="shared" si="3"/>
        <v>9</v>
      </c>
      <c r="R68">
        <f t="shared" si="4"/>
        <v>70</v>
      </c>
      <c r="S68">
        <f t="shared" si="5"/>
        <v>4</v>
      </c>
      <c r="T68">
        <f t="shared" si="6"/>
        <v>4</v>
      </c>
    </row>
    <row r="69" spans="1:20" ht="28.5" x14ac:dyDescent="0.45">
      <c r="A69">
        <v>66</v>
      </c>
      <c r="B69">
        <v>2017</v>
      </c>
      <c r="C69" s="4" t="s">
        <v>482</v>
      </c>
      <c r="D69" s="4"/>
      <c r="E69" s="7" t="s">
        <v>483</v>
      </c>
      <c r="F69" s="4" t="s">
        <v>277</v>
      </c>
      <c r="G69" s="2" t="s">
        <v>484</v>
      </c>
      <c r="H69" s="2" t="s">
        <v>274</v>
      </c>
      <c r="I69" s="2" t="s">
        <v>274</v>
      </c>
      <c r="J69" s="2" t="s">
        <v>274</v>
      </c>
      <c r="K69" s="2" t="s">
        <v>274</v>
      </c>
      <c r="L69" s="2" t="s">
        <v>274</v>
      </c>
      <c r="M69" s="2" t="s">
        <v>274</v>
      </c>
      <c r="O69">
        <f t="shared" si="9"/>
        <v>19</v>
      </c>
      <c r="P69">
        <f t="shared" si="10"/>
        <v>43</v>
      </c>
      <c r="Q69">
        <f t="shared" si="3"/>
        <v>7</v>
      </c>
      <c r="R69">
        <f t="shared" si="4"/>
        <v>97</v>
      </c>
      <c r="S69">
        <f t="shared" si="5"/>
        <v>4</v>
      </c>
      <c r="T69">
        <f t="shared" si="6"/>
        <v>4</v>
      </c>
    </row>
    <row r="70" spans="1:20" x14ac:dyDescent="0.45">
      <c r="A70">
        <v>67</v>
      </c>
      <c r="B70">
        <v>2017</v>
      </c>
      <c r="C70" s="4" t="s">
        <v>485</v>
      </c>
      <c r="D70" s="4"/>
      <c r="E70" s="7" t="s">
        <v>486</v>
      </c>
      <c r="F70" s="4" t="s">
        <v>329</v>
      </c>
      <c r="G70" s="2" t="s">
        <v>487</v>
      </c>
      <c r="H70" s="2" t="s">
        <v>274</v>
      </c>
      <c r="I70" s="2" t="s">
        <v>274</v>
      </c>
      <c r="J70" s="2" t="s">
        <v>274</v>
      </c>
      <c r="K70" s="2" t="s">
        <v>274</v>
      </c>
      <c r="L70" s="2" t="s">
        <v>274</v>
      </c>
      <c r="M70" s="2" t="s">
        <v>274</v>
      </c>
      <c r="O70">
        <f t="shared" si="9"/>
        <v>32</v>
      </c>
      <c r="P70">
        <f t="shared" si="10"/>
        <v>41</v>
      </c>
      <c r="Q70">
        <f t="shared" si="3"/>
        <v>9</v>
      </c>
      <c r="R70">
        <f t="shared" si="4"/>
        <v>69</v>
      </c>
      <c r="S70">
        <f t="shared" si="5"/>
        <v>4</v>
      </c>
      <c r="T70">
        <f t="shared" si="6"/>
        <v>4</v>
      </c>
    </row>
    <row r="71" spans="1:20" ht="28.5" x14ac:dyDescent="0.45">
      <c r="A71">
        <v>68</v>
      </c>
      <c r="B71">
        <v>2017</v>
      </c>
      <c r="C71" s="4" t="s">
        <v>488</v>
      </c>
      <c r="D71" s="4"/>
      <c r="E71" s="7" t="s">
        <v>489</v>
      </c>
      <c r="F71" s="4" t="s">
        <v>277</v>
      </c>
      <c r="G71" s="2" t="s">
        <v>490</v>
      </c>
      <c r="H71" s="2" t="s">
        <v>274</v>
      </c>
      <c r="I71" s="2" t="s">
        <v>274</v>
      </c>
      <c r="J71" s="2" t="s">
        <v>274</v>
      </c>
      <c r="K71" s="2" t="s">
        <v>274</v>
      </c>
      <c r="L71" s="2" t="s">
        <v>274</v>
      </c>
      <c r="M71" s="2" t="s">
        <v>274</v>
      </c>
      <c r="O71">
        <f t="shared" si="9"/>
        <v>22</v>
      </c>
      <c r="P71">
        <f t="shared" si="10"/>
        <v>41</v>
      </c>
      <c r="Q71">
        <f t="shared" si="3"/>
        <v>7</v>
      </c>
      <c r="R71">
        <f t="shared" si="4"/>
        <v>96</v>
      </c>
      <c r="S71">
        <f t="shared" si="5"/>
        <v>4</v>
      </c>
      <c r="T71">
        <f t="shared" si="6"/>
        <v>4</v>
      </c>
    </row>
    <row r="72" spans="1:20" x14ac:dyDescent="0.45">
      <c r="A72">
        <v>69</v>
      </c>
      <c r="B72">
        <v>2017</v>
      </c>
      <c r="C72" s="4" t="s">
        <v>491</v>
      </c>
      <c r="D72" s="4"/>
      <c r="E72" s="7" t="s">
        <v>492</v>
      </c>
      <c r="F72" s="4" t="s">
        <v>277</v>
      </c>
      <c r="G72" s="2" t="s">
        <v>493</v>
      </c>
      <c r="H72" s="2" t="s">
        <v>274</v>
      </c>
      <c r="I72" t="s">
        <v>494</v>
      </c>
      <c r="J72" s="2" t="s">
        <v>274</v>
      </c>
      <c r="K72" s="2" t="s">
        <v>274</v>
      </c>
      <c r="L72" t="s">
        <v>495</v>
      </c>
      <c r="M72" s="2" t="s">
        <v>274</v>
      </c>
      <c r="O72">
        <f t="shared" si="9"/>
        <v>20</v>
      </c>
      <c r="P72">
        <f t="shared" si="10"/>
        <v>21</v>
      </c>
      <c r="Q72">
        <f t="shared" si="3"/>
        <v>7</v>
      </c>
      <c r="R72">
        <f t="shared" si="4"/>
        <v>35</v>
      </c>
      <c r="S72">
        <f t="shared" si="5"/>
        <v>4</v>
      </c>
      <c r="T72">
        <f t="shared" si="6"/>
        <v>5</v>
      </c>
    </row>
    <row r="73" spans="1:20" ht="42.75" x14ac:dyDescent="0.45">
      <c r="A73">
        <v>70</v>
      </c>
      <c r="B73">
        <v>2017</v>
      </c>
      <c r="C73" s="4" t="s">
        <v>496</v>
      </c>
      <c r="D73" s="4"/>
      <c r="E73" s="7" t="s">
        <v>497</v>
      </c>
      <c r="F73" s="4" t="s">
        <v>277</v>
      </c>
      <c r="G73" s="2" t="s">
        <v>498</v>
      </c>
      <c r="H73" s="2" t="s">
        <v>274</v>
      </c>
      <c r="I73" t="s">
        <v>494</v>
      </c>
      <c r="J73" t="s">
        <v>334</v>
      </c>
      <c r="K73" s="2" t="s">
        <v>274</v>
      </c>
      <c r="L73" t="s">
        <v>495</v>
      </c>
      <c r="M73" s="2" t="s">
        <v>274</v>
      </c>
      <c r="O73">
        <f t="shared" si="9"/>
        <v>21</v>
      </c>
      <c r="P73">
        <f t="shared" si="10"/>
        <v>22</v>
      </c>
      <c r="Q73">
        <f t="shared" si="3"/>
        <v>7</v>
      </c>
      <c r="R73">
        <f t="shared" si="4"/>
        <v>145</v>
      </c>
      <c r="S73">
        <f t="shared" si="5"/>
        <v>4</v>
      </c>
      <c r="T73">
        <f t="shared" si="6"/>
        <v>5</v>
      </c>
    </row>
    <row r="74" spans="1:20" ht="28.5" x14ac:dyDescent="0.45">
      <c r="A74">
        <v>71</v>
      </c>
      <c r="B74">
        <v>2017</v>
      </c>
      <c r="C74" s="4" t="s">
        <v>499</v>
      </c>
      <c r="D74" s="4"/>
      <c r="E74" s="7" t="s">
        <v>500</v>
      </c>
      <c r="F74" s="4" t="s">
        <v>277</v>
      </c>
      <c r="G74" s="2" t="s">
        <v>501</v>
      </c>
      <c r="H74" s="2" t="s">
        <v>274</v>
      </c>
      <c r="I74" t="s">
        <v>502</v>
      </c>
      <c r="J74" s="2" t="s">
        <v>274</v>
      </c>
      <c r="K74" s="2" t="s">
        <v>274</v>
      </c>
      <c r="L74" s="2" t="s">
        <v>274</v>
      </c>
      <c r="M74" s="2" t="s">
        <v>274</v>
      </c>
      <c r="O74">
        <f t="shared" si="9"/>
        <v>42</v>
      </c>
      <c r="P74">
        <f t="shared" si="10"/>
        <v>55</v>
      </c>
      <c r="Q74">
        <f t="shared" si="3"/>
        <v>7</v>
      </c>
      <c r="R74">
        <f t="shared" si="4"/>
        <v>89</v>
      </c>
      <c r="S74">
        <f t="shared" si="5"/>
        <v>4</v>
      </c>
      <c r="T74">
        <f t="shared" si="6"/>
        <v>17</v>
      </c>
    </row>
    <row r="75" spans="1:20" ht="28.5" x14ac:dyDescent="0.45">
      <c r="A75">
        <v>72</v>
      </c>
      <c r="B75">
        <v>2017</v>
      </c>
      <c r="C75" s="4" t="s">
        <v>503</v>
      </c>
      <c r="D75" s="4" t="b">
        <v>1</v>
      </c>
      <c r="E75" s="7" t="s">
        <v>504</v>
      </c>
      <c r="F75" s="4" t="s">
        <v>297</v>
      </c>
      <c r="G75" s="2" t="s">
        <v>505</v>
      </c>
      <c r="H75" s="2" t="s">
        <v>274</v>
      </c>
      <c r="I75" t="s">
        <v>502</v>
      </c>
      <c r="J75" s="2" t="s">
        <v>274</v>
      </c>
      <c r="K75" s="2" t="s">
        <v>274</v>
      </c>
      <c r="L75" s="2" t="s">
        <v>274</v>
      </c>
      <c r="M75" s="2" t="s">
        <v>274</v>
      </c>
      <c r="O75">
        <f t="shared" si="9"/>
        <v>38</v>
      </c>
      <c r="P75">
        <f t="shared" si="10"/>
        <v>44</v>
      </c>
      <c r="Q75">
        <f t="shared" si="3"/>
        <v>17</v>
      </c>
      <c r="R75">
        <f t="shared" si="4"/>
        <v>96</v>
      </c>
      <c r="S75">
        <f t="shared" si="5"/>
        <v>4</v>
      </c>
      <c r="T75">
        <f t="shared" si="6"/>
        <v>17</v>
      </c>
    </row>
    <row r="76" spans="1:20" ht="28.5" x14ac:dyDescent="0.45">
      <c r="A76">
        <v>73</v>
      </c>
      <c r="B76">
        <v>2017</v>
      </c>
      <c r="C76" s="4" t="s">
        <v>506</v>
      </c>
      <c r="D76" s="4"/>
      <c r="E76" s="7" t="s">
        <v>507</v>
      </c>
      <c r="F76" s="4" t="s">
        <v>277</v>
      </c>
      <c r="G76" s="2" t="s">
        <v>508</v>
      </c>
      <c r="H76" s="2" t="s">
        <v>274</v>
      </c>
      <c r="I76" t="s">
        <v>502</v>
      </c>
      <c r="J76" t="s">
        <v>334</v>
      </c>
      <c r="K76" s="2" t="s">
        <v>274</v>
      </c>
      <c r="L76" s="2" t="s">
        <v>274</v>
      </c>
      <c r="M76" s="2" t="s">
        <v>274</v>
      </c>
      <c r="O76">
        <f t="shared" si="9"/>
        <v>46</v>
      </c>
      <c r="P76">
        <f t="shared" si="10"/>
        <v>60</v>
      </c>
      <c r="Q76">
        <f t="shared" si="3"/>
        <v>7</v>
      </c>
      <c r="R76">
        <f t="shared" si="4"/>
        <v>94</v>
      </c>
      <c r="S76">
        <f t="shared" si="5"/>
        <v>4</v>
      </c>
      <c r="T76">
        <f t="shared" si="6"/>
        <v>17</v>
      </c>
    </row>
    <row r="77" spans="1:20" ht="28.5" x14ac:dyDescent="0.45">
      <c r="A77">
        <v>74</v>
      </c>
      <c r="B77">
        <v>2017</v>
      </c>
      <c r="C77" s="4" t="s">
        <v>509</v>
      </c>
      <c r="D77" s="4"/>
      <c r="E77" s="7" t="s">
        <v>510</v>
      </c>
      <c r="F77" s="4" t="s">
        <v>297</v>
      </c>
      <c r="G77" s="2" t="s">
        <v>511</v>
      </c>
      <c r="H77" s="2" t="s">
        <v>274</v>
      </c>
      <c r="I77" t="s">
        <v>502</v>
      </c>
      <c r="J77" t="s">
        <v>334</v>
      </c>
      <c r="K77" s="2" t="s">
        <v>274</v>
      </c>
      <c r="L77" s="2" t="s">
        <v>274</v>
      </c>
      <c r="M77" s="2" t="s">
        <v>274</v>
      </c>
      <c r="O77">
        <f t="shared" si="9"/>
        <v>42</v>
      </c>
      <c r="P77">
        <f t="shared" si="10"/>
        <v>49</v>
      </c>
      <c r="Q77">
        <f t="shared" si="3"/>
        <v>17</v>
      </c>
      <c r="R77">
        <f t="shared" si="4"/>
        <v>101</v>
      </c>
      <c r="S77">
        <f t="shared" si="5"/>
        <v>4</v>
      </c>
      <c r="T77">
        <f t="shared" si="6"/>
        <v>17</v>
      </c>
    </row>
    <row r="78" spans="1:20" ht="28.5" x14ac:dyDescent="0.45">
      <c r="A78">
        <v>75</v>
      </c>
      <c r="B78">
        <v>2017</v>
      </c>
      <c r="C78" s="4" t="s">
        <v>512</v>
      </c>
      <c r="D78" s="4"/>
      <c r="E78" s="7" t="s">
        <v>513</v>
      </c>
      <c r="F78" s="4" t="s">
        <v>277</v>
      </c>
      <c r="G78" s="2" t="s">
        <v>514</v>
      </c>
      <c r="H78" s="2" t="s">
        <v>274</v>
      </c>
      <c r="I78" t="s">
        <v>502</v>
      </c>
      <c r="J78" s="2" t="s">
        <v>274</v>
      </c>
      <c r="K78" s="2" t="s">
        <v>274</v>
      </c>
      <c r="L78" s="2" t="s">
        <v>274</v>
      </c>
      <c r="M78" s="2" t="s">
        <v>274</v>
      </c>
      <c r="O78">
        <f t="shared" si="9"/>
        <v>44</v>
      </c>
      <c r="P78">
        <f t="shared" si="10"/>
        <v>65</v>
      </c>
      <c r="Q78">
        <f t="shared" si="3"/>
        <v>7</v>
      </c>
      <c r="R78">
        <f t="shared" si="4"/>
        <v>99</v>
      </c>
      <c r="S78">
        <f t="shared" si="5"/>
        <v>4</v>
      </c>
      <c r="T78">
        <f t="shared" si="6"/>
        <v>17</v>
      </c>
    </row>
    <row r="79" spans="1:20" ht="28.5" x14ac:dyDescent="0.45">
      <c r="A79">
        <v>76</v>
      </c>
      <c r="B79">
        <v>2017</v>
      </c>
      <c r="C79" s="4" t="s">
        <v>515</v>
      </c>
      <c r="D79" s="4"/>
      <c r="E79" s="7" t="s">
        <v>516</v>
      </c>
      <c r="F79" s="4" t="s">
        <v>297</v>
      </c>
      <c r="G79" s="2" t="s">
        <v>517</v>
      </c>
      <c r="H79" s="2" t="s">
        <v>274</v>
      </c>
      <c r="I79" t="s">
        <v>502</v>
      </c>
      <c r="J79" s="2" t="s">
        <v>274</v>
      </c>
      <c r="K79" s="2" t="s">
        <v>274</v>
      </c>
      <c r="L79" s="2" t="s">
        <v>274</v>
      </c>
      <c r="M79" s="2" t="s">
        <v>274</v>
      </c>
      <c r="O79">
        <f t="shared" si="9"/>
        <v>40</v>
      </c>
      <c r="P79">
        <f t="shared" si="10"/>
        <v>54</v>
      </c>
      <c r="Q79">
        <f t="shared" si="3"/>
        <v>17</v>
      </c>
      <c r="R79">
        <f t="shared" si="4"/>
        <v>106</v>
      </c>
      <c r="S79">
        <f t="shared" si="5"/>
        <v>4</v>
      </c>
      <c r="T79">
        <f t="shared" si="6"/>
        <v>17</v>
      </c>
    </row>
    <row r="80" spans="1:20" ht="28.5" x14ac:dyDescent="0.45">
      <c r="A80">
        <v>77</v>
      </c>
      <c r="B80">
        <v>2017</v>
      </c>
      <c r="C80" s="4" t="s">
        <v>518</v>
      </c>
      <c r="D80" s="4"/>
      <c r="E80" s="7" t="s">
        <v>519</v>
      </c>
      <c r="F80" s="4" t="s">
        <v>277</v>
      </c>
      <c r="G80" s="2" t="s">
        <v>520</v>
      </c>
      <c r="H80" s="2" t="s">
        <v>274</v>
      </c>
      <c r="I80" t="s">
        <v>502</v>
      </c>
      <c r="J80" t="s">
        <v>334</v>
      </c>
      <c r="K80" s="2" t="s">
        <v>274</v>
      </c>
      <c r="L80" s="2" t="s">
        <v>274</v>
      </c>
      <c r="M80" s="2" t="s">
        <v>274</v>
      </c>
      <c r="O80">
        <f t="shared" si="9"/>
        <v>48</v>
      </c>
      <c r="P80">
        <f t="shared" si="10"/>
        <v>70</v>
      </c>
      <c r="Q80">
        <f t="shared" si="3"/>
        <v>7</v>
      </c>
      <c r="R80">
        <f t="shared" si="4"/>
        <v>104</v>
      </c>
      <c r="S80">
        <f t="shared" si="5"/>
        <v>4</v>
      </c>
      <c r="T80">
        <f t="shared" si="6"/>
        <v>17</v>
      </c>
    </row>
    <row r="81" spans="1:20" ht="28.5" x14ac:dyDescent="0.45">
      <c r="A81">
        <v>78</v>
      </c>
      <c r="B81">
        <v>2017</v>
      </c>
      <c r="C81" s="4" t="s">
        <v>521</v>
      </c>
      <c r="D81" s="4"/>
      <c r="E81" s="7" t="s">
        <v>522</v>
      </c>
      <c r="F81" s="4" t="s">
        <v>297</v>
      </c>
      <c r="G81" s="2" t="s">
        <v>523</v>
      </c>
      <c r="H81" s="2" t="s">
        <v>274</v>
      </c>
      <c r="I81" t="s">
        <v>502</v>
      </c>
      <c r="J81" t="s">
        <v>334</v>
      </c>
      <c r="K81" s="2" t="s">
        <v>274</v>
      </c>
      <c r="L81" s="2" t="s">
        <v>274</v>
      </c>
      <c r="M81" s="2" t="s">
        <v>274</v>
      </c>
      <c r="O81">
        <f t="shared" si="9"/>
        <v>44</v>
      </c>
      <c r="P81">
        <f t="shared" si="10"/>
        <v>59</v>
      </c>
      <c r="Q81">
        <f t="shared" si="3"/>
        <v>17</v>
      </c>
      <c r="R81">
        <f t="shared" si="4"/>
        <v>111</v>
      </c>
      <c r="S81">
        <f t="shared" si="5"/>
        <v>4</v>
      </c>
      <c r="T81">
        <f t="shared" si="6"/>
        <v>17</v>
      </c>
    </row>
    <row r="82" spans="1:20" x14ac:dyDescent="0.45">
      <c r="A82">
        <v>79</v>
      </c>
      <c r="B82">
        <v>2017</v>
      </c>
      <c r="C82" s="4" t="s">
        <v>524</v>
      </c>
      <c r="D82" s="4"/>
      <c r="E82" s="7" t="s">
        <v>525</v>
      </c>
      <c r="F82" s="4" t="s">
        <v>277</v>
      </c>
      <c r="G82" s="2" t="s">
        <v>526</v>
      </c>
      <c r="H82" s="2" t="s">
        <v>274</v>
      </c>
      <c r="I82" t="s">
        <v>502</v>
      </c>
      <c r="J82" t="s">
        <v>291</v>
      </c>
      <c r="K82" s="2" t="s">
        <v>274</v>
      </c>
      <c r="L82" s="2" t="s">
        <v>274</v>
      </c>
      <c r="M82" s="2" t="s">
        <v>274</v>
      </c>
      <c r="O82">
        <f t="shared" si="9"/>
        <v>25</v>
      </c>
      <c r="P82">
        <f t="shared" si="10"/>
        <v>21</v>
      </c>
      <c r="Q82">
        <f t="shared" si="3"/>
        <v>7</v>
      </c>
      <c r="R82">
        <f t="shared" si="4"/>
        <v>61</v>
      </c>
      <c r="S82">
        <f t="shared" si="5"/>
        <v>4</v>
      </c>
      <c r="T82">
        <f t="shared" si="6"/>
        <v>17</v>
      </c>
    </row>
    <row r="83" spans="1:20" x14ac:dyDescent="0.45">
      <c r="A83">
        <v>80</v>
      </c>
      <c r="B83">
        <v>2017</v>
      </c>
      <c r="C83" s="4" t="s">
        <v>527</v>
      </c>
      <c r="D83" s="4"/>
      <c r="E83" s="7" t="s">
        <v>528</v>
      </c>
      <c r="F83" s="4" t="s">
        <v>277</v>
      </c>
      <c r="G83" s="2" t="s">
        <v>526</v>
      </c>
      <c r="H83" s="2" t="s">
        <v>274</v>
      </c>
      <c r="I83" t="s">
        <v>502</v>
      </c>
      <c r="J83" t="s">
        <v>291</v>
      </c>
      <c r="K83" s="2" t="s">
        <v>274</v>
      </c>
      <c r="L83" s="2" t="s">
        <v>274</v>
      </c>
      <c r="M83" s="2" t="s">
        <v>274</v>
      </c>
      <c r="O83">
        <f t="shared" si="9"/>
        <v>25</v>
      </c>
      <c r="P83">
        <f t="shared" si="10"/>
        <v>21</v>
      </c>
      <c r="Q83">
        <f t="shared" si="3"/>
        <v>7</v>
      </c>
      <c r="R83">
        <f t="shared" si="4"/>
        <v>61</v>
      </c>
      <c r="S83">
        <f t="shared" si="5"/>
        <v>4</v>
      </c>
      <c r="T83">
        <f t="shared" si="6"/>
        <v>17</v>
      </c>
    </row>
    <row r="84" spans="1:20" x14ac:dyDescent="0.45">
      <c r="A84">
        <v>81</v>
      </c>
      <c r="B84">
        <v>2017</v>
      </c>
      <c r="C84" s="4" t="s">
        <v>529</v>
      </c>
      <c r="D84" s="4"/>
      <c r="E84" s="7" t="s">
        <v>530</v>
      </c>
      <c r="F84" s="4" t="s">
        <v>277</v>
      </c>
      <c r="G84" s="2" t="s">
        <v>526</v>
      </c>
      <c r="H84" s="2" t="s">
        <v>274</v>
      </c>
      <c r="I84" t="s">
        <v>502</v>
      </c>
      <c r="J84" t="s">
        <v>291</v>
      </c>
      <c r="K84" s="2" t="s">
        <v>274</v>
      </c>
      <c r="L84" s="2" t="s">
        <v>274</v>
      </c>
      <c r="M84" s="2" t="s">
        <v>274</v>
      </c>
      <c r="O84">
        <f t="shared" si="9"/>
        <v>25</v>
      </c>
      <c r="P84">
        <f t="shared" si="10"/>
        <v>21</v>
      </c>
      <c r="Q84">
        <f t="shared" ref="Q84:Q147" si="11">LEN(F84)</f>
        <v>7</v>
      </c>
      <c r="R84">
        <f t="shared" ref="R84:R147" si="12">LEN(G84)</f>
        <v>61</v>
      </c>
      <c r="S84">
        <f t="shared" ref="S84:S147" si="13">LEN(H84)</f>
        <v>4</v>
      </c>
      <c r="T84">
        <f t="shared" ref="T84:T147" si="14">LEN(I84)</f>
        <v>17</v>
      </c>
    </row>
    <row r="85" spans="1:20" x14ac:dyDescent="0.45">
      <c r="A85">
        <v>82</v>
      </c>
      <c r="B85">
        <v>2017</v>
      </c>
      <c r="C85" s="4" t="s">
        <v>531</v>
      </c>
      <c r="D85" s="4"/>
      <c r="E85" s="7" t="s">
        <v>532</v>
      </c>
      <c r="F85" s="4" t="s">
        <v>277</v>
      </c>
      <c r="G85" s="2" t="s">
        <v>526</v>
      </c>
      <c r="H85" s="2" t="s">
        <v>274</v>
      </c>
      <c r="I85" t="s">
        <v>502</v>
      </c>
      <c r="J85" t="s">
        <v>291</v>
      </c>
      <c r="K85" s="2" t="s">
        <v>274</v>
      </c>
      <c r="L85" s="2" t="s">
        <v>274</v>
      </c>
      <c r="M85" s="2" t="s">
        <v>274</v>
      </c>
      <c r="O85">
        <f t="shared" si="9"/>
        <v>25</v>
      </c>
      <c r="P85">
        <f t="shared" si="10"/>
        <v>21</v>
      </c>
      <c r="Q85">
        <f t="shared" si="11"/>
        <v>7</v>
      </c>
      <c r="R85">
        <f t="shared" si="12"/>
        <v>61</v>
      </c>
      <c r="S85">
        <f t="shared" si="13"/>
        <v>4</v>
      </c>
      <c r="T85">
        <f t="shared" si="14"/>
        <v>17</v>
      </c>
    </row>
    <row r="86" spans="1:20" x14ac:dyDescent="0.45">
      <c r="A86">
        <v>83</v>
      </c>
      <c r="B86">
        <v>2017</v>
      </c>
      <c r="C86" s="4" t="s">
        <v>533</v>
      </c>
      <c r="D86" s="4"/>
      <c r="E86" s="7" t="s">
        <v>534</v>
      </c>
      <c r="F86" s="4" t="s">
        <v>277</v>
      </c>
      <c r="G86" s="2" t="s">
        <v>526</v>
      </c>
      <c r="H86" s="2" t="s">
        <v>274</v>
      </c>
      <c r="I86" t="s">
        <v>502</v>
      </c>
      <c r="J86" t="s">
        <v>291</v>
      </c>
      <c r="K86" s="2" t="s">
        <v>274</v>
      </c>
      <c r="L86" s="2" t="s">
        <v>274</v>
      </c>
      <c r="M86" s="2" t="s">
        <v>274</v>
      </c>
      <c r="O86">
        <f t="shared" si="9"/>
        <v>25</v>
      </c>
      <c r="P86">
        <f t="shared" si="10"/>
        <v>21</v>
      </c>
      <c r="Q86">
        <f t="shared" si="11"/>
        <v>7</v>
      </c>
      <c r="R86">
        <f t="shared" si="12"/>
        <v>61</v>
      </c>
      <c r="S86">
        <f t="shared" si="13"/>
        <v>4</v>
      </c>
      <c r="T86">
        <f t="shared" si="14"/>
        <v>17</v>
      </c>
    </row>
    <row r="87" spans="1:20" x14ac:dyDescent="0.45">
      <c r="A87">
        <v>84</v>
      </c>
      <c r="B87">
        <v>2017</v>
      </c>
      <c r="C87" s="4" t="s">
        <v>535</v>
      </c>
      <c r="D87" s="4"/>
      <c r="E87" s="7" t="s">
        <v>536</v>
      </c>
      <c r="F87" s="4" t="s">
        <v>277</v>
      </c>
      <c r="G87" s="2" t="s">
        <v>526</v>
      </c>
      <c r="H87" s="2" t="s">
        <v>274</v>
      </c>
      <c r="I87" t="s">
        <v>502</v>
      </c>
      <c r="J87" t="s">
        <v>291</v>
      </c>
      <c r="K87" s="2" t="s">
        <v>274</v>
      </c>
      <c r="L87" s="2" t="s">
        <v>274</v>
      </c>
      <c r="M87" s="2" t="s">
        <v>274</v>
      </c>
      <c r="O87">
        <f t="shared" si="9"/>
        <v>25</v>
      </c>
      <c r="P87">
        <f t="shared" si="10"/>
        <v>21</v>
      </c>
      <c r="Q87">
        <f t="shared" si="11"/>
        <v>7</v>
      </c>
      <c r="R87">
        <f t="shared" si="12"/>
        <v>61</v>
      </c>
      <c r="S87">
        <f t="shared" si="13"/>
        <v>4</v>
      </c>
      <c r="T87">
        <f t="shared" si="14"/>
        <v>17</v>
      </c>
    </row>
    <row r="88" spans="1:20" x14ac:dyDescent="0.45">
      <c r="A88">
        <v>85</v>
      </c>
      <c r="B88">
        <v>2017</v>
      </c>
      <c r="C88" s="4" t="s">
        <v>537</v>
      </c>
      <c r="D88" s="4"/>
      <c r="E88" s="7" t="s">
        <v>538</v>
      </c>
      <c r="F88" s="4" t="s">
        <v>277</v>
      </c>
      <c r="G88" s="2" t="s">
        <v>526</v>
      </c>
      <c r="H88" s="2" t="s">
        <v>274</v>
      </c>
      <c r="I88" t="s">
        <v>502</v>
      </c>
      <c r="J88" t="s">
        <v>291</v>
      </c>
      <c r="K88" s="2" t="s">
        <v>274</v>
      </c>
      <c r="L88" s="2" t="s">
        <v>274</v>
      </c>
      <c r="M88" s="2" t="s">
        <v>274</v>
      </c>
      <c r="O88">
        <f t="shared" si="9"/>
        <v>25</v>
      </c>
      <c r="P88">
        <f t="shared" si="10"/>
        <v>21</v>
      </c>
      <c r="Q88">
        <f t="shared" si="11"/>
        <v>7</v>
      </c>
      <c r="R88">
        <f t="shared" si="12"/>
        <v>61</v>
      </c>
      <c r="S88">
        <f t="shared" si="13"/>
        <v>4</v>
      </c>
      <c r="T88">
        <f t="shared" si="14"/>
        <v>17</v>
      </c>
    </row>
    <row r="89" spans="1:20" x14ac:dyDescent="0.45">
      <c r="A89">
        <v>86</v>
      </c>
      <c r="B89">
        <v>2017</v>
      </c>
      <c r="C89" s="4" t="s">
        <v>539</v>
      </c>
      <c r="D89" s="4"/>
      <c r="E89" s="7" t="s">
        <v>540</v>
      </c>
      <c r="F89" s="4" t="s">
        <v>277</v>
      </c>
      <c r="G89" s="2" t="s">
        <v>541</v>
      </c>
      <c r="H89" s="2" t="s">
        <v>274</v>
      </c>
      <c r="I89" t="s">
        <v>502</v>
      </c>
      <c r="J89" t="s">
        <v>291</v>
      </c>
      <c r="K89" s="2" t="s">
        <v>274</v>
      </c>
      <c r="L89" s="2" t="s">
        <v>274</v>
      </c>
      <c r="M89" s="2" t="s">
        <v>274</v>
      </c>
      <c r="O89">
        <f t="shared" si="9"/>
        <v>22</v>
      </c>
      <c r="P89">
        <f t="shared" si="10"/>
        <v>27</v>
      </c>
      <c r="Q89">
        <f t="shared" si="11"/>
        <v>7</v>
      </c>
      <c r="R89">
        <f t="shared" si="12"/>
        <v>57</v>
      </c>
      <c r="S89">
        <f t="shared" si="13"/>
        <v>4</v>
      </c>
      <c r="T89">
        <f t="shared" si="14"/>
        <v>17</v>
      </c>
    </row>
    <row r="90" spans="1:20" x14ac:dyDescent="0.45">
      <c r="A90">
        <v>87</v>
      </c>
      <c r="B90">
        <v>2017</v>
      </c>
      <c r="C90" s="4" t="s">
        <v>542</v>
      </c>
      <c r="D90" s="4"/>
      <c r="E90" s="7" t="s">
        <v>543</v>
      </c>
      <c r="F90" s="4" t="s">
        <v>277</v>
      </c>
      <c r="G90" s="2" t="s">
        <v>541</v>
      </c>
      <c r="H90" s="2" t="s">
        <v>274</v>
      </c>
      <c r="I90" t="s">
        <v>502</v>
      </c>
      <c r="J90" t="s">
        <v>291</v>
      </c>
      <c r="K90" s="2" t="s">
        <v>274</v>
      </c>
      <c r="L90" s="2" t="s">
        <v>274</v>
      </c>
      <c r="M90" s="2" t="s">
        <v>274</v>
      </c>
      <c r="O90">
        <f t="shared" si="9"/>
        <v>22</v>
      </c>
      <c r="P90">
        <f t="shared" si="10"/>
        <v>27</v>
      </c>
      <c r="Q90">
        <f t="shared" si="11"/>
        <v>7</v>
      </c>
      <c r="R90">
        <f t="shared" si="12"/>
        <v>57</v>
      </c>
      <c r="S90">
        <f t="shared" si="13"/>
        <v>4</v>
      </c>
      <c r="T90">
        <f t="shared" si="14"/>
        <v>17</v>
      </c>
    </row>
    <row r="91" spans="1:20" x14ac:dyDescent="0.45">
      <c r="A91">
        <v>88</v>
      </c>
      <c r="B91">
        <v>2017</v>
      </c>
      <c r="C91" s="4" t="s">
        <v>544</v>
      </c>
      <c r="D91" s="4"/>
      <c r="E91" s="7" t="s">
        <v>545</v>
      </c>
      <c r="F91" s="4" t="s">
        <v>277</v>
      </c>
      <c r="G91" s="2" t="s">
        <v>541</v>
      </c>
      <c r="H91" s="2" t="s">
        <v>274</v>
      </c>
      <c r="I91" t="s">
        <v>502</v>
      </c>
      <c r="J91" t="s">
        <v>291</v>
      </c>
      <c r="K91" s="2" t="s">
        <v>274</v>
      </c>
      <c r="L91" s="2" t="s">
        <v>274</v>
      </c>
      <c r="M91" s="2" t="s">
        <v>274</v>
      </c>
      <c r="O91">
        <f t="shared" si="9"/>
        <v>22</v>
      </c>
      <c r="P91">
        <f t="shared" si="10"/>
        <v>27</v>
      </c>
      <c r="Q91">
        <f t="shared" si="11"/>
        <v>7</v>
      </c>
      <c r="R91">
        <f t="shared" si="12"/>
        <v>57</v>
      </c>
      <c r="S91">
        <f t="shared" si="13"/>
        <v>4</v>
      </c>
      <c r="T91">
        <f t="shared" si="14"/>
        <v>17</v>
      </c>
    </row>
    <row r="92" spans="1:20" x14ac:dyDescent="0.45">
      <c r="A92">
        <v>89</v>
      </c>
      <c r="B92">
        <v>2017</v>
      </c>
      <c r="C92" s="4" t="s">
        <v>546</v>
      </c>
      <c r="D92" s="4"/>
      <c r="E92" s="7" t="s">
        <v>547</v>
      </c>
      <c r="F92" s="4" t="s">
        <v>277</v>
      </c>
      <c r="G92" s="2" t="s">
        <v>541</v>
      </c>
      <c r="H92" s="2" t="s">
        <v>274</v>
      </c>
      <c r="I92" t="s">
        <v>502</v>
      </c>
      <c r="J92" t="s">
        <v>291</v>
      </c>
      <c r="K92" s="2" t="s">
        <v>274</v>
      </c>
      <c r="L92" s="2" t="s">
        <v>274</v>
      </c>
      <c r="M92" s="2" t="s">
        <v>274</v>
      </c>
      <c r="O92">
        <f t="shared" si="9"/>
        <v>22</v>
      </c>
      <c r="P92">
        <f t="shared" si="10"/>
        <v>27</v>
      </c>
      <c r="Q92">
        <f t="shared" si="11"/>
        <v>7</v>
      </c>
      <c r="R92">
        <f t="shared" si="12"/>
        <v>57</v>
      </c>
      <c r="S92">
        <f t="shared" si="13"/>
        <v>4</v>
      </c>
      <c r="T92">
        <f t="shared" si="14"/>
        <v>17</v>
      </c>
    </row>
    <row r="93" spans="1:20" x14ac:dyDescent="0.45">
      <c r="A93">
        <v>90</v>
      </c>
      <c r="B93">
        <v>2017</v>
      </c>
      <c r="C93" s="4" t="s">
        <v>548</v>
      </c>
      <c r="D93" s="4"/>
      <c r="E93" s="7" t="s">
        <v>549</v>
      </c>
      <c r="F93" s="4" t="s">
        <v>277</v>
      </c>
      <c r="G93" s="2" t="s">
        <v>541</v>
      </c>
      <c r="H93" s="2" t="s">
        <v>274</v>
      </c>
      <c r="I93" t="s">
        <v>502</v>
      </c>
      <c r="J93" t="s">
        <v>291</v>
      </c>
      <c r="K93" s="2" t="s">
        <v>274</v>
      </c>
      <c r="L93" s="2" t="s">
        <v>274</v>
      </c>
      <c r="M93" s="2" t="s">
        <v>274</v>
      </c>
      <c r="O93">
        <f t="shared" si="9"/>
        <v>22</v>
      </c>
      <c r="P93">
        <f t="shared" si="10"/>
        <v>27</v>
      </c>
      <c r="Q93">
        <f t="shared" si="11"/>
        <v>7</v>
      </c>
      <c r="R93">
        <f t="shared" si="12"/>
        <v>57</v>
      </c>
      <c r="S93">
        <f t="shared" si="13"/>
        <v>4</v>
      </c>
      <c r="T93">
        <f t="shared" si="14"/>
        <v>17</v>
      </c>
    </row>
    <row r="94" spans="1:20" x14ac:dyDescent="0.45">
      <c r="A94">
        <v>91</v>
      </c>
      <c r="B94">
        <v>2017</v>
      </c>
      <c r="C94" s="4" t="s">
        <v>550</v>
      </c>
      <c r="D94" s="4"/>
      <c r="E94" s="7" t="s">
        <v>551</v>
      </c>
      <c r="F94" s="4" t="s">
        <v>277</v>
      </c>
      <c r="G94" s="2" t="s">
        <v>541</v>
      </c>
      <c r="H94" s="2" t="s">
        <v>274</v>
      </c>
      <c r="I94" t="s">
        <v>502</v>
      </c>
      <c r="J94" t="s">
        <v>291</v>
      </c>
      <c r="K94" s="2" t="s">
        <v>274</v>
      </c>
      <c r="L94" s="2" t="s">
        <v>274</v>
      </c>
      <c r="M94" s="2" t="s">
        <v>274</v>
      </c>
      <c r="O94">
        <f t="shared" si="9"/>
        <v>22</v>
      </c>
      <c r="P94">
        <f t="shared" si="10"/>
        <v>27</v>
      </c>
      <c r="Q94">
        <f t="shared" si="11"/>
        <v>7</v>
      </c>
      <c r="R94">
        <f t="shared" si="12"/>
        <v>57</v>
      </c>
      <c r="S94">
        <f t="shared" si="13"/>
        <v>4</v>
      </c>
      <c r="T94">
        <f t="shared" si="14"/>
        <v>17</v>
      </c>
    </row>
    <row r="95" spans="1:20" x14ac:dyDescent="0.45">
      <c r="A95">
        <v>92</v>
      </c>
      <c r="B95">
        <v>2017</v>
      </c>
      <c r="C95" s="4" t="s">
        <v>552</v>
      </c>
      <c r="D95" s="4"/>
      <c r="E95" s="7" t="s">
        <v>553</v>
      </c>
      <c r="F95" s="4" t="s">
        <v>277</v>
      </c>
      <c r="G95" s="2" t="s">
        <v>541</v>
      </c>
      <c r="H95" s="2" t="s">
        <v>274</v>
      </c>
      <c r="I95" t="s">
        <v>502</v>
      </c>
      <c r="J95" t="s">
        <v>291</v>
      </c>
      <c r="K95" s="2" t="s">
        <v>274</v>
      </c>
      <c r="L95" s="2" t="s">
        <v>274</v>
      </c>
      <c r="M95" s="2" t="s">
        <v>274</v>
      </c>
      <c r="O95">
        <f t="shared" si="9"/>
        <v>22</v>
      </c>
      <c r="P95">
        <f t="shared" si="10"/>
        <v>27</v>
      </c>
      <c r="Q95">
        <f t="shared" si="11"/>
        <v>7</v>
      </c>
      <c r="R95">
        <f t="shared" si="12"/>
        <v>57</v>
      </c>
      <c r="S95">
        <f t="shared" si="13"/>
        <v>4</v>
      </c>
      <c r="T95">
        <f t="shared" si="14"/>
        <v>17</v>
      </c>
    </row>
    <row r="96" spans="1:20" x14ac:dyDescent="0.45">
      <c r="A96">
        <v>93</v>
      </c>
      <c r="B96">
        <v>2017</v>
      </c>
      <c r="C96" s="4" t="s">
        <v>554</v>
      </c>
      <c r="D96" s="4"/>
      <c r="E96" s="7" t="s">
        <v>555</v>
      </c>
      <c r="F96" s="4" t="s">
        <v>277</v>
      </c>
      <c r="G96" s="2" t="s">
        <v>556</v>
      </c>
      <c r="H96" s="2" t="s">
        <v>274</v>
      </c>
      <c r="I96" t="s">
        <v>334</v>
      </c>
      <c r="J96" t="s">
        <v>502</v>
      </c>
      <c r="K96" s="2" t="s">
        <v>274</v>
      </c>
      <c r="L96" t="s">
        <v>335</v>
      </c>
      <c r="M96" s="2" t="s">
        <v>274</v>
      </c>
      <c r="O96">
        <f t="shared" si="9"/>
        <v>19</v>
      </c>
      <c r="P96">
        <f t="shared" si="10"/>
        <v>38</v>
      </c>
      <c r="Q96">
        <f t="shared" si="11"/>
        <v>7</v>
      </c>
      <c r="R96">
        <f t="shared" si="12"/>
        <v>48</v>
      </c>
      <c r="S96">
        <f t="shared" si="13"/>
        <v>4</v>
      </c>
      <c r="T96">
        <f t="shared" si="14"/>
        <v>10</v>
      </c>
    </row>
    <row r="97" spans="1:20" x14ac:dyDescent="0.45">
      <c r="A97">
        <v>94</v>
      </c>
      <c r="B97">
        <v>2017</v>
      </c>
      <c r="C97" s="4" t="s">
        <v>557</v>
      </c>
      <c r="D97" s="4"/>
      <c r="E97" s="7" t="s">
        <v>558</v>
      </c>
      <c r="F97" s="4" t="s">
        <v>277</v>
      </c>
      <c r="G97" s="2" t="s">
        <v>559</v>
      </c>
      <c r="H97" s="2" t="s">
        <v>274</v>
      </c>
      <c r="I97" t="s">
        <v>334</v>
      </c>
      <c r="J97" t="s">
        <v>502</v>
      </c>
      <c r="K97" t="s">
        <v>291</v>
      </c>
      <c r="L97" t="s">
        <v>335</v>
      </c>
      <c r="M97" s="2" t="s">
        <v>274</v>
      </c>
      <c r="O97">
        <f t="shared" si="9"/>
        <v>26</v>
      </c>
      <c r="P97">
        <f t="shared" si="10"/>
        <v>35</v>
      </c>
      <c r="Q97">
        <f t="shared" si="11"/>
        <v>7</v>
      </c>
      <c r="R97">
        <f t="shared" si="12"/>
        <v>61</v>
      </c>
      <c r="S97">
        <f t="shared" si="13"/>
        <v>4</v>
      </c>
      <c r="T97">
        <f t="shared" si="14"/>
        <v>10</v>
      </c>
    </row>
    <row r="98" spans="1:20" x14ac:dyDescent="0.45">
      <c r="A98">
        <v>95</v>
      </c>
      <c r="B98">
        <v>2017</v>
      </c>
      <c r="C98" s="4" t="s">
        <v>560</v>
      </c>
      <c r="D98" s="4"/>
      <c r="E98" s="7" t="s">
        <v>561</v>
      </c>
      <c r="F98" s="4" t="s">
        <v>277</v>
      </c>
      <c r="G98" s="2" t="s">
        <v>562</v>
      </c>
      <c r="H98" s="2" t="s">
        <v>274</v>
      </c>
      <c r="I98" t="s">
        <v>334</v>
      </c>
      <c r="J98" t="s">
        <v>502</v>
      </c>
      <c r="K98" t="s">
        <v>291</v>
      </c>
      <c r="L98" t="s">
        <v>335</v>
      </c>
      <c r="M98" s="2" t="s">
        <v>274</v>
      </c>
      <c r="O98">
        <f t="shared" si="9"/>
        <v>23</v>
      </c>
      <c r="P98">
        <f t="shared" si="10"/>
        <v>32</v>
      </c>
      <c r="Q98">
        <f t="shared" si="11"/>
        <v>7</v>
      </c>
      <c r="R98">
        <f t="shared" si="12"/>
        <v>57</v>
      </c>
      <c r="S98">
        <f t="shared" si="13"/>
        <v>4</v>
      </c>
      <c r="T98">
        <f t="shared" si="14"/>
        <v>10</v>
      </c>
    </row>
    <row r="99" spans="1:20" ht="28.5" x14ac:dyDescent="0.45">
      <c r="A99">
        <v>96</v>
      </c>
      <c r="B99">
        <v>2017</v>
      </c>
      <c r="C99" s="4" t="s">
        <v>563</v>
      </c>
      <c r="D99" s="4"/>
      <c r="E99" s="7" t="s">
        <v>564</v>
      </c>
      <c r="F99" s="4" t="s">
        <v>277</v>
      </c>
      <c r="G99" s="2" t="s">
        <v>565</v>
      </c>
      <c r="H99" s="2" t="s">
        <v>274</v>
      </c>
      <c r="I99" t="s">
        <v>334</v>
      </c>
      <c r="J99" t="s">
        <v>502</v>
      </c>
      <c r="K99" t="s">
        <v>291</v>
      </c>
      <c r="L99" t="s">
        <v>335</v>
      </c>
      <c r="M99" s="2" t="s">
        <v>274</v>
      </c>
      <c r="O99">
        <f t="shared" si="9"/>
        <v>29</v>
      </c>
      <c r="P99">
        <f t="shared" si="10"/>
        <v>34</v>
      </c>
      <c r="Q99">
        <f t="shared" si="11"/>
        <v>7</v>
      </c>
      <c r="R99">
        <f t="shared" si="12"/>
        <v>82</v>
      </c>
      <c r="S99">
        <f t="shared" si="13"/>
        <v>4</v>
      </c>
      <c r="T99">
        <f t="shared" si="14"/>
        <v>10</v>
      </c>
    </row>
    <row r="100" spans="1:20" ht="28.5" x14ac:dyDescent="0.45">
      <c r="A100">
        <v>97</v>
      </c>
      <c r="B100">
        <v>2017</v>
      </c>
      <c r="C100" s="4" t="s">
        <v>566</v>
      </c>
      <c r="D100" s="4"/>
      <c r="E100" s="7" t="s">
        <v>567</v>
      </c>
      <c r="F100" s="4" t="s">
        <v>277</v>
      </c>
      <c r="G100" s="2" t="s">
        <v>565</v>
      </c>
      <c r="H100" s="2" t="s">
        <v>274</v>
      </c>
      <c r="I100" t="s">
        <v>334</v>
      </c>
      <c r="J100" t="s">
        <v>502</v>
      </c>
      <c r="K100" t="s">
        <v>291</v>
      </c>
      <c r="L100" t="s">
        <v>335</v>
      </c>
      <c r="M100" s="2" t="s">
        <v>274</v>
      </c>
      <c r="O100">
        <f t="shared" ref="O100:O131" si="15">LEN(C100)</f>
        <v>29</v>
      </c>
      <c r="P100">
        <f t="shared" ref="P100:P131" si="16">LEN(E100)</f>
        <v>34</v>
      </c>
      <c r="Q100">
        <f t="shared" si="11"/>
        <v>7</v>
      </c>
      <c r="R100">
        <f t="shared" si="12"/>
        <v>82</v>
      </c>
      <c r="S100">
        <f t="shared" si="13"/>
        <v>4</v>
      </c>
      <c r="T100">
        <f t="shared" si="14"/>
        <v>10</v>
      </c>
    </row>
    <row r="101" spans="1:20" ht="28.5" x14ac:dyDescent="0.45">
      <c r="A101">
        <v>98</v>
      </c>
      <c r="B101">
        <v>2017</v>
      </c>
      <c r="C101" s="4" t="s">
        <v>568</v>
      </c>
      <c r="D101" s="4"/>
      <c r="E101" s="7" t="s">
        <v>569</v>
      </c>
      <c r="F101" s="4" t="s">
        <v>277</v>
      </c>
      <c r="G101" s="2" t="s">
        <v>565</v>
      </c>
      <c r="H101" s="2" t="s">
        <v>274</v>
      </c>
      <c r="I101" t="s">
        <v>334</v>
      </c>
      <c r="J101" t="s">
        <v>502</v>
      </c>
      <c r="K101" t="s">
        <v>291</v>
      </c>
      <c r="L101" t="s">
        <v>335</v>
      </c>
      <c r="M101" s="2" t="s">
        <v>274</v>
      </c>
      <c r="O101">
        <f t="shared" si="15"/>
        <v>29</v>
      </c>
      <c r="P101">
        <f t="shared" si="16"/>
        <v>34</v>
      </c>
      <c r="Q101">
        <f t="shared" si="11"/>
        <v>7</v>
      </c>
      <c r="R101">
        <f t="shared" si="12"/>
        <v>82</v>
      </c>
      <c r="S101">
        <f t="shared" si="13"/>
        <v>4</v>
      </c>
      <c r="T101">
        <f t="shared" si="14"/>
        <v>10</v>
      </c>
    </row>
    <row r="102" spans="1:20" ht="28.5" x14ac:dyDescent="0.45">
      <c r="A102">
        <v>99</v>
      </c>
      <c r="B102">
        <v>2017</v>
      </c>
      <c r="C102" s="4" t="s">
        <v>570</v>
      </c>
      <c r="D102" s="4"/>
      <c r="E102" s="7" t="s">
        <v>571</v>
      </c>
      <c r="F102" s="4" t="s">
        <v>277</v>
      </c>
      <c r="G102" s="2" t="s">
        <v>565</v>
      </c>
      <c r="H102" s="2" t="s">
        <v>274</v>
      </c>
      <c r="I102" t="s">
        <v>334</v>
      </c>
      <c r="J102" t="s">
        <v>502</v>
      </c>
      <c r="K102" t="s">
        <v>291</v>
      </c>
      <c r="L102" t="s">
        <v>335</v>
      </c>
      <c r="M102" s="2" t="s">
        <v>274</v>
      </c>
      <c r="O102">
        <f t="shared" si="15"/>
        <v>29</v>
      </c>
      <c r="P102">
        <f t="shared" si="16"/>
        <v>32</v>
      </c>
      <c r="Q102">
        <f t="shared" si="11"/>
        <v>7</v>
      </c>
      <c r="R102">
        <f t="shared" si="12"/>
        <v>82</v>
      </c>
      <c r="S102">
        <f t="shared" si="13"/>
        <v>4</v>
      </c>
      <c r="T102">
        <f t="shared" si="14"/>
        <v>10</v>
      </c>
    </row>
    <row r="103" spans="1:20" ht="28.5" x14ac:dyDescent="0.45">
      <c r="A103">
        <v>100</v>
      </c>
      <c r="B103">
        <v>2017</v>
      </c>
      <c r="C103" s="4" t="s">
        <v>572</v>
      </c>
      <c r="D103" s="4"/>
      <c r="E103" s="7" t="s">
        <v>573</v>
      </c>
      <c r="F103" s="4" t="s">
        <v>277</v>
      </c>
      <c r="G103" s="2" t="s">
        <v>565</v>
      </c>
      <c r="H103" s="2" t="s">
        <v>274</v>
      </c>
      <c r="I103" t="s">
        <v>334</v>
      </c>
      <c r="J103" t="s">
        <v>502</v>
      </c>
      <c r="K103" t="s">
        <v>291</v>
      </c>
      <c r="L103" t="s">
        <v>335</v>
      </c>
      <c r="M103" s="2" t="s">
        <v>274</v>
      </c>
      <c r="O103">
        <f t="shared" si="15"/>
        <v>29</v>
      </c>
      <c r="P103">
        <f t="shared" si="16"/>
        <v>34</v>
      </c>
      <c r="Q103">
        <f t="shared" si="11"/>
        <v>7</v>
      </c>
      <c r="R103">
        <f t="shared" si="12"/>
        <v>82</v>
      </c>
      <c r="S103">
        <f t="shared" si="13"/>
        <v>4</v>
      </c>
      <c r="T103">
        <f t="shared" si="14"/>
        <v>10</v>
      </c>
    </row>
    <row r="104" spans="1:20" ht="28.5" x14ac:dyDescent="0.45">
      <c r="A104">
        <v>101</v>
      </c>
      <c r="B104">
        <v>2017</v>
      </c>
      <c r="C104" s="4" t="s">
        <v>574</v>
      </c>
      <c r="D104" s="4"/>
      <c r="E104" s="7" t="s">
        <v>575</v>
      </c>
      <c r="F104" s="4" t="s">
        <v>277</v>
      </c>
      <c r="G104" s="2" t="s">
        <v>565</v>
      </c>
      <c r="H104" s="2" t="s">
        <v>274</v>
      </c>
      <c r="I104" t="s">
        <v>334</v>
      </c>
      <c r="J104" t="s">
        <v>502</v>
      </c>
      <c r="K104" t="s">
        <v>291</v>
      </c>
      <c r="L104" t="s">
        <v>335</v>
      </c>
      <c r="M104" s="2" t="s">
        <v>274</v>
      </c>
      <c r="O104">
        <f t="shared" si="15"/>
        <v>29</v>
      </c>
      <c r="P104">
        <f t="shared" si="16"/>
        <v>34</v>
      </c>
      <c r="Q104">
        <f t="shared" si="11"/>
        <v>7</v>
      </c>
      <c r="R104">
        <f t="shared" si="12"/>
        <v>82</v>
      </c>
      <c r="S104">
        <f t="shared" si="13"/>
        <v>4</v>
      </c>
      <c r="T104">
        <f t="shared" si="14"/>
        <v>10</v>
      </c>
    </row>
    <row r="105" spans="1:20" ht="28.5" x14ac:dyDescent="0.45">
      <c r="A105">
        <v>102</v>
      </c>
      <c r="B105">
        <v>2017</v>
      </c>
      <c r="C105" s="4" t="s">
        <v>576</v>
      </c>
      <c r="D105" s="4"/>
      <c r="E105" s="7" t="s">
        <v>577</v>
      </c>
      <c r="F105" s="4" t="s">
        <v>277</v>
      </c>
      <c r="G105" s="2" t="s">
        <v>565</v>
      </c>
      <c r="H105" s="2" t="s">
        <v>274</v>
      </c>
      <c r="I105" t="s">
        <v>334</v>
      </c>
      <c r="J105" t="s">
        <v>502</v>
      </c>
      <c r="K105" t="s">
        <v>291</v>
      </c>
      <c r="L105" t="s">
        <v>335</v>
      </c>
      <c r="M105" s="2" t="s">
        <v>274</v>
      </c>
      <c r="O105">
        <f t="shared" si="15"/>
        <v>29</v>
      </c>
      <c r="P105">
        <f t="shared" si="16"/>
        <v>34</v>
      </c>
      <c r="Q105">
        <f t="shared" si="11"/>
        <v>7</v>
      </c>
      <c r="R105">
        <f t="shared" si="12"/>
        <v>82</v>
      </c>
      <c r="S105">
        <f t="shared" si="13"/>
        <v>4</v>
      </c>
      <c r="T105">
        <f t="shared" si="14"/>
        <v>10</v>
      </c>
    </row>
    <row r="106" spans="1:20" ht="28.5" x14ac:dyDescent="0.45">
      <c r="A106">
        <v>103</v>
      </c>
      <c r="B106">
        <v>2017</v>
      </c>
      <c r="C106" s="4" t="s">
        <v>578</v>
      </c>
      <c r="D106" s="4"/>
      <c r="E106" s="7" t="s">
        <v>579</v>
      </c>
      <c r="F106" s="4" t="s">
        <v>277</v>
      </c>
      <c r="G106" s="2" t="s">
        <v>580</v>
      </c>
      <c r="H106" s="2" t="s">
        <v>274</v>
      </c>
      <c r="I106" t="s">
        <v>334</v>
      </c>
      <c r="J106" t="s">
        <v>502</v>
      </c>
      <c r="K106" t="s">
        <v>291</v>
      </c>
      <c r="L106" t="s">
        <v>335</v>
      </c>
      <c r="M106" s="2" t="s">
        <v>274</v>
      </c>
      <c r="O106">
        <f t="shared" si="15"/>
        <v>26</v>
      </c>
      <c r="P106">
        <f t="shared" si="16"/>
        <v>40</v>
      </c>
      <c r="Q106">
        <f t="shared" si="11"/>
        <v>7</v>
      </c>
      <c r="R106">
        <f t="shared" si="12"/>
        <v>78</v>
      </c>
      <c r="S106">
        <f t="shared" si="13"/>
        <v>4</v>
      </c>
      <c r="T106">
        <f t="shared" si="14"/>
        <v>10</v>
      </c>
    </row>
    <row r="107" spans="1:20" ht="28.5" x14ac:dyDescent="0.45">
      <c r="A107">
        <v>104</v>
      </c>
      <c r="B107">
        <v>2017</v>
      </c>
      <c r="C107" s="4" t="s">
        <v>581</v>
      </c>
      <c r="D107" s="4"/>
      <c r="E107" s="7" t="s">
        <v>582</v>
      </c>
      <c r="F107" s="4" t="s">
        <v>277</v>
      </c>
      <c r="G107" s="2" t="s">
        <v>580</v>
      </c>
      <c r="H107" s="2" t="s">
        <v>274</v>
      </c>
      <c r="I107" t="s">
        <v>334</v>
      </c>
      <c r="J107" t="s">
        <v>502</v>
      </c>
      <c r="K107" t="s">
        <v>291</v>
      </c>
      <c r="L107" t="s">
        <v>335</v>
      </c>
      <c r="M107" s="2" t="s">
        <v>274</v>
      </c>
      <c r="O107">
        <f t="shared" si="15"/>
        <v>26</v>
      </c>
      <c r="P107">
        <f t="shared" si="16"/>
        <v>40</v>
      </c>
      <c r="Q107">
        <f t="shared" si="11"/>
        <v>7</v>
      </c>
      <c r="R107">
        <f t="shared" si="12"/>
        <v>78</v>
      </c>
      <c r="S107">
        <f t="shared" si="13"/>
        <v>4</v>
      </c>
      <c r="T107">
        <f t="shared" si="14"/>
        <v>10</v>
      </c>
    </row>
    <row r="108" spans="1:20" ht="28.5" x14ac:dyDescent="0.45">
      <c r="A108">
        <v>105</v>
      </c>
      <c r="B108">
        <v>2017</v>
      </c>
      <c r="C108" s="4" t="s">
        <v>583</v>
      </c>
      <c r="D108" s="4"/>
      <c r="E108" s="7" t="s">
        <v>584</v>
      </c>
      <c r="F108" s="4" t="s">
        <v>277</v>
      </c>
      <c r="G108" s="2" t="s">
        <v>580</v>
      </c>
      <c r="H108" s="2" t="s">
        <v>274</v>
      </c>
      <c r="I108" t="s">
        <v>334</v>
      </c>
      <c r="J108" t="s">
        <v>502</v>
      </c>
      <c r="K108" t="s">
        <v>291</v>
      </c>
      <c r="L108" t="s">
        <v>335</v>
      </c>
      <c r="M108" s="2" t="s">
        <v>274</v>
      </c>
      <c r="O108">
        <f t="shared" si="15"/>
        <v>26</v>
      </c>
      <c r="P108">
        <f t="shared" si="16"/>
        <v>40</v>
      </c>
      <c r="Q108">
        <f t="shared" si="11"/>
        <v>7</v>
      </c>
      <c r="R108">
        <f t="shared" si="12"/>
        <v>78</v>
      </c>
      <c r="S108">
        <f t="shared" si="13"/>
        <v>4</v>
      </c>
      <c r="T108">
        <f t="shared" si="14"/>
        <v>10</v>
      </c>
    </row>
    <row r="109" spans="1:20" ht="28.5" x14ac:dyDescent="0.45">
      <c r="A109">
        <v>106</v>
      </c>
      <c r="B109">
        <v>2017</v>
      </c>
      <c r="C109" s="4" t="s">
        <v>585</v>
      </c>
      <c r="D109" s="4"/>
      <c r="E109" s="7" t="s">
        <v>586</v>
      </c>
      <c r="F109" s="4" t="s">
        <v>277</v>
      </c>
      <c r="G109" s="2" t="s">
        <v>580</v>
      </c>
      <c r="H109" s="2" t="s">
        <v>274</v>
      </c>
      <c r="I109" t="s">
        <v>334</v>
      </c>
      <c r="J109" t="s">
        <v>502</v>
      </c>
      <c r="K109" t="s">
        <v>291</v>
      </c>
      <c r="L109" t="s">
        <v>335</v>
      </c>
      <c r="M109" s="2" t="s">
        <v>274</v>
      </c>
      <c r="O109">
        <f t="shared" si="15"/>
        <v>26</v>
      </c>
      <c r="P109">
        <f t="shared" si="16"/>
        <v>40</v>
      </c>
      <c r="Q109">
        <f t="shared" si="11"/>
        <v>7</v>
      </c>
      <c r="R109">
        <f t="shared" si="12"/>
        <v>78</v>
      </c>
      <c r="S109">
        <f t="shared" si="13"/>
        <v>4</v>
      </c>
      <c r="T109">
        <f t="shared" si="14"/>
        <v>10</v>
      </c>
    </row>
    <row r="110" spans="1:20" ht="28.5" x14ac:dyDescent="0.45">
      <c r="A110">
        <v>107</v>
      </c>
      <c r="B110">
        <v>2017</v>
      </c>
      <c r="C110" s="4" t="s">
        <v>587</v>
      </c>
      <c r="D110" s="4"/>
      <c r="E110" s="7" t="s">
        <v>588</v>
      </c>
      <c r="F110" s="4" t="s">
        <v>277</v>
      </c>
      <c r="G110" s="2" t="s">
        <v>580</v>
      </c>
      <c r="H110" s="2" t="s">
        <v>274</v>
      </c>
      <c r="I110" t="s">
        <v>334</v>
      </c>
      <c r="J110" t="s">
        <v>502</v>
      </c>
      <c r="K110" t="s">
        <v>291</v>
      </c>
      <c r="L110" t="s">
        <v>335</v>
      </c>
      <c r="M110" s="2" t="s">
        <v>274</v>
      </c>
      <c r="O110">
        <f t="shared" si="15"/>
        <v>26</v>
      </c>
      <c r="P110">
        <f t="shared" si="16"/>
        <v>40</v>
      </c>
      <c r="Q110">
        <f t="shared" si="11"/>
        <v>7</v>
      </c>
      <c r="R110">
        <f t="shared" si="12"/>
        <v>78</v>
      </c>
      <c r="S110">
        <f t="shared" si="13"/>
        <v>4</v>
      </c>
      <c r="T110">
        <f t="shared" si="14"/>
        <v>10</v>
      </c>
    </row>
    <row r="111" spans="1:20" ht="28.5" x14ac:dyDescent="0.45">
      <c r="A111">
        <v>108</v>
      </c>
      <c r="B111">
        <v>2017</v>
      </c>
      <c r="C111" s="4" t="s">
        <v>589</v>
      </c>
      <c r="D111" s="4"/>
      <c r="E111" s="7" t="s">
        <v>590</v>
      </c>
      <c r="F111" s="4" t="s">
        <v>277</v>
      </c>
      <c r="G111" s="2" t="s">
        <v>580</v>
      </c>
      <c r="H111" s="2" t="s">
        <v>274</v>
      </c>
      <c r="I111" t="s">
        <v>334</v>
      </c>
      <c r="J111" t="s">
        <v>502</v>
      </c>
      <c r="K111" t="s">
        <v>291</v>
      </c>
      <c r="L111" t="s">
        <v>335</v>
      </c>
      <c r="M111" s="2" t="s">
        <v>274</v>
      </c>
      <c r="O111">
        <f t="shared" si="15"/>
        <v>26</v>
      </c>
      <c r="P111">
        <f t="shared" si="16"/>
        <v>40</v>
      </c>
      <c r="Q111">
        <f t="shared" si="11"/>
        <v>7</v>
      </c>
      <c r="R111">
        <f t="shared" si="12"/>
        <v>78</v>
      </c>
      <c r="S111">
        <f t="shared" si="13"/>
        <v>4</v>
      </c>
      <c r="T111">
        <f t="shared" si="14"/>
        <v>10</v>
      </c>
    </row>
    <row r="112" spans="1:20" ht="28.5" x14ac:dyDescent="0.45">
      <c r="A112">
        <v>109</v>
      </c>
      <c r="B112">
        <v>2017</v>
      </c>
      <c r="C112" s="4" t="s">
        <v>591</v>
      </c>
      <c r="D112" s="4"/>
      <c r="E112" s="7" t="s">
        <v>592</v>
      </c>
      <c r="F112" s="4" t="s">
        <v>277</v>
      </c>
      <c r="G112" s="2" t="s">
        <v>580</v>
      </c>
      <c r="H112" s="2" t="s">
        <v>274</v>
      </c>
      <c r="I112" t="s">
        <v>334</v>
      </c>
      <c r="J112" t="s">
        <v>502</v>
      </c>
      <c r="K112" t="s">
        <v>291</v>
      </c>
      <c r="L112" t="s">
        <v>335</v>
      </c>
      <c r="M112" s="2" t="s">
        <v>274</v>
      </c>
      <c r="O112">
        <f t="shared" si="15"/>
        <v>26</v>
      </c>
      <c r="P112">
        <f t="shared" si="16"/>
        <v>40</v>
      </c>
      <c r="Q112">
        <f t="shared" si="11"/>
        <v>7</v>
      </c>
      <c r="R112">
        <f t="shared" si="12"/>
        <v>78</v>
      </c>
      <c r="S112">
        <f t="shared" si="13"/>
        <v>4</v>
      </c>
      <c r="T112">
        <f t="shared" si="14"/>
        <v>10</v>
      </c>
    </row>
    <row r="113" spans="1:20" ht="28.5" x14ac:dyDescent="0.45">
      <c r="A113">
        <v>110</v>
      </c>
      <c r="B113">
        <v>2017</v>
      </c>
      <c r="C113" s="4" t="s">
        <v>593</v>
      </c>
      <c r="D113" s="4"/>
      <c r="E113" s="7" t="s">
        <v>594</v>
      </c>
      <c r="F113" s="4" t="s">
        <v>277</v>
      </c>
      <c r="G113" s="2" t="s">
        <v>595</v>
      </c>
      <c r="H113" s="2" t="s">
        <v>274</v>
      </c>
      <c r="I113" t="s">
        <v>502</v>
      </c>
      <c r="J113" s="2" t="s">
        <v>274</v>
      </c>
      <c r="K113" s="2" t="s">
        <v>274</v>
      </c>
      <c r="L113" s="2" t="s">
        <v>274</v>
      </c>
      <c r="M113" s="2" t="s">
        <v>274</v>
      </c>
      <c r="O113">
        <f t="shared" si="15"/>
        <v>43</v>
      </c>
      <c r="P113">
        <f t="shared" si="16"/>
        <v>56</v>
      </c>
      <c r="Q113">
        <f t="shared" si="11"/>
        <v>7</v>
      </c>
      <c r="R113">
        <f t="shared" si="12"/>
        <v>94</v>
      </c>
      <c r="S113">
        <f t="shared" si="13"/>
        <v>4</v>
      </c>
      <c r="T113">
        <f t="shared" si="14"/>
        <v>17</v>
      </c>
    </row>
    <row r="114" spans="1:20" ht="28.5" x14ac:dyDescent="0.45">
      <c r="A114">
        <v>111</v>
      </c>
      <c r="B114">
        <v>2017</v>
      </c>
      <c r="C114" s="4" t="s">
        <v>596</v>
      </c>
      <c r="D114" s="4" t="b">
        <v>1</v>
      </c>
      <c r="E114" s="7" t="s">
        <v>597</v>
      </c>
      <c r="F114" s="4" t="s">
        <v>297</v>
      </c>
      <c r="G114" s="2" t="s">
        <v>598</v>
      </c>
      <c r="H114" s="2" t="s">
        <v>274</v>
      </c>
      <c r="I114" t="s">
        <v>502</v>
      </c>
      <c r="J114" s="2" t="s">
        <v>274</v>
      </c>
      <c r="K114" s="2" t="s">
        <v>274</v>
      </c>
      <c r="L114" s="2" t="s">
        <v>274</v>
      </c>
      <c r="M114" s="2" t="s">
        <v>274</v>
      </c>
      <c r="O114">
        <f t="shared" si="15"/>
        <v>39</v>
      </c>
      <c r="P114">
        <f t="shared" si="16"/>
        <v>52</v>
      </c>
      <c r="Q114">
        <f t="shared" si="11"/>
        <v>17</v>
      </c>
      <c r="R114">
        <f t="shared" si="12"/>
        <v>101</v>
      </c>
      <c r="S114">
        <f t="shared" si="13"/>
        <v>4</v>
      </c>
      <c r="T114">
        <f t="shared" si="14"/>
        <v>17</v>
      </c>
    </row>
    <row r="115" spans="1:20" ht="28.5" x14ac:dyDescent="0.45">
      <c r="A115">
        <v>112</v>
      </c>
      <c r="B115">
        <v>2017</v>
      </c>
      <c r="C115" s="4" t="s">
        <v>599</v>
      </c>
      <c r="D115" s="4"/>
      <c r="E115" s="7" t="s">
        <v>600</v>
      </c>
      <c r="F115" s="4" t="s">
        <v>277</v>
      </c>
      <c r="G115" s="2" t="s">
        <v>601</v>
      </c>
      <c r="H115" s="2" t="s">
        <v>274</v>
      </c>
      <c r="I115" t="s">
        <v>502</v>
      </c>
      <c r="J115" t="s">
        <v>334</v>
      </c>
      <c r="K115" s="2" t="s">
        <v>274</v>
      </c>
      <c r="L115" s="2" t="s">
        <v>274</v>
      </c>
      <c r="M115" s="2" t="s">
        <v>274</v>
      </c>
      <c r="O115">
        <f t="shared" si="15"/>
        <v>47</v>
      </c>
      <c r="P115">
        <f t="shared" si="16"/>
        <v>61</v>
      </c>
      <c r="Q115">
        <f t="shared" si="11"/>
        <v>7</v>
      </c>
      <c r="R115">
        <f t="shared" si="12"/>
        <v>99</v>
      </c>
      <c r="S115">
        <f t="shared" si="13"/>
        <v>4</v>
      </c>
      <c r="T115">
        <f t="shared" si="14"/>
        <v>17</v>
      </c>
    </row>
    <row r="116" spans="1:20" ht="28.5" x14ac:dyDescent="0.45">
      <c r="A116">
        <v>113</v>
      </c>
      <c r="B116">
        <v>2017</v>
      </c>
      <c r="C116" s="4" t="s">
        <v>602</v>
      </c>
      <c r="D116" s="4"/>
      <c r="E116" s="7" t="s">
        <v>603</v>
      </c>
      <c r="F116" s="4" t="s">
        <v>297</v>
      </c>
      <c r="G116" s="2" t="s">
        <v>604</v>
      </c>
      <c r="H116" s="2" t="s">
        <v>274</v>
      </c>
      <c r="I116" t="s">
        <v>502</v>
      </c>
      <c r="J116" t="s">
        <v>334</v>
      </c>
      <c r="K116" s="2" t="s">
        <v>274</v>
      </c>
      <c r="L116" s="2" t="s">
        <v>274</v>
      </c>
      <c r="M116" s="2" t="s">
        <v>274</v>
      </c>
      <c r="O116">
        <f t="shared" si="15"/>
        <v>43</v>
      </c>
      <c r="P116">
        <f t="shared" si="16"/>
        <v>50</v>
      </c>
      <c r="Q116">
        <f t="shared" si="11"/>
        <v>17</v>
      </c>
      <c r="R116">
        <f t="shared" si="12"/>
        <v>106</v>
      </c>
      <c r="S116">
        <f t="shared" si="13"/>
        <v>4</v>
      </c>
      <c r="T116">
        <f t="shared" si="14"/>
        <v>17</v>
      </c>
    </row>
    <row r="117" spans="1:20" x14ac:dyDescent="0.45">
      <c r="A117">
        <v>114</v>
      </c>
      <c r="B117">
        <v>2017</v>
      </c>
      <c r="C117" s="4" t="s">
        <v>605</v>
      </c>
      <c r="D117" s="4"/>
      <c r="E117" s="7" t="s">
        <v>606</v>
      </c>
      <c r="F117" s="4" t="s">
        <v>277</v>
      </c>
      <c r="G117" s="2" t="s">
        <v>607</v>
      </c>
      <c r="H117" s="2" t="s">
        <v>274</v>
      </c>
      <c r="I117" t="s">
        <v>502</v>
      </c>
      <c r="J117" t="s">
        <v>291</v>
      </c>
      <c r="K117" s="2" t="s">
        <v>274</v>
      </c>
      <c r="L117" s="2" t="s">
        <v>274</v>
      </c>
      <c r="M117" s="2" t="s">
        <v>274</v>
      </c>
      <c r="O117">
        <f t="shared" si="15"/>
        <v>26</v>
      </c>
      <c r="P117">
        <f t="shared" si="16"/>
        <v>23</v>
      </c>
      <c r="Q117">
        <f t="shared" si="11"/>
        <v>7</v>
      </c>
      <c r="R117">
        <f t="shared" si="12"/>
        <v>62</v>
      </c>
      <c r="S117">
        <f t="shared" si="13"/>
        <v>4</v>
      </c>
      <c r="T117">
        <f t="shared" si="14"/>
        <v>17</v>
      </c>
    </row>
    <row r="118" spans="1:20" x14ac:dyDescent="0.45">
      <c r="A118">
        <v>115</v>
      </c>
      <c r="B118">
        <v>2017</v>
      </c>
      <c r="C118" s="4" t="s">
        <v>608</v>
      </c>
      <c r="D118" s="4"/>
      <c r="E118" s="7" t="s">
        <v>609</v>
      </c>
      <c r="F118" s="4" t="s">
        <v>277</v>
      </c>
      <c r="G118" s="2" t="s">
        <v>607</v>
      </c>
      <c r="H118" s="2" t="s">
        <v>274</v>
      </c>
      <c r="I118" t="s">
        <v>502</v>
      </c>
      <c r="J118" t="s">
        <v>291</v>
      </c>
      <c r="K118" s="2" t="s">
        <v>274</v>
      </c>
      <c r="L118" s="2" t="s">
        <v>274</v>
      </c>
      <c r="M118" s="2" t="s">
        <v>274</v>
      </c>
      <c r="O118">
        <f t="shared" si="15"/>
        <v>26</v>
      </c>
      <c r="P118">
        <f t="shared" si="16"/>
        <v>23</v>
      </c>
      <c r="Q118">
        <f t="shared" si="11"/>
        <v>7</v>
      </c>
      <c r="R118">
        <f t="shared" si="12"/>
        <v>62</v>
      </c>
      <c r="S118">
        <f t="shared" si="13"/>
        <v>4</v>
      </c>
      <c r="T118">
        <f t="shared" si="14"/>
        <v>17</v>
      </c>
    </row>
    <row r="119" spans="1:20" x14ac:dyDescent="0.45">
      <c r="A119">
        <v>116</v>
      </c>
      <c r="B119">
        <v>2017</v>
      </c>
      <c r="C119" s="4" t="s">
        <v>610</v>
      </c>
      <c r="D119" s="4"/>
      <c r="E119" s="7" t="s">
        <v>611</v>
      </c>
      <c r="F119" s="4" t="s">
        <v>277</v>
      </c>
      <c r="G119" s="2" t="s">
        <v>607</v>
      </c>
      <c r="H119" s="2" t="s">
        <v>274</v>
      </c>
      <c r="I119" t="s">
        <v>502</v>
      </c>
      <c r="J119" t="s">
        <v>291</v>
      </c>
      <c r="K119" s="2" t="s">
        <v>274</v>
      </c>
      <c r="L119" s="2" t="s">
        <v>274</v>
      </c>
      <c r="M119" s="2" t="s">
        <v>274</v>
      </c>
      <c r="O119">
        <f t="shared" si="15"/>
        <v>26</v>
      </c>
      <c r="P119">
        <f t="shared" si="16"/>
        <v>23</v>
      </c>
      <c r="Q119">
        <f t="shared" si="11"/>
        <v>7</v>
      </c>
      <c r="R119">
        <f t="shared" si="12"/>
        <v>62</v>
      </c>
      <c r="S119">
        <f t="shared" si="13"/>
        <v>4</v>
      </c>
      <c r="T119">
        <f t="shared" si="14"/>
        <v>17</v>
      </c>
    </row>
    <row r="120" spans="1:20" x14ac:dyDescent="0.45">
      <c r="A120">
        <v>117</v>
      </c>
      <c r="B120">
        <v>2017</v>
      </c>
      <c r="C120" s="4" t="s">
        <v>612</v>
      </c>
      <c r="D120" s="4"/>
      <c r="E120" s="7" t="s">
        <v>613</v>
      </c>
      <c r="F120" s="4" t="s">
        <v>277</v>
      </c>
      <c r="G120" s="2" t="s">
        <v>607</v>
      </c>
      <c r="H120" s="2" t="s">
        <v>274</v>
      </c>
      <c r="I120" t="s">
        <v>502</v>
      </c>
      <c r="J120" t="s">
        <v>291</v>
      </c>
      <c r="K120" s="2" t="s">
        <v>274</v>
      </c>
      <c r="L120" s="2" t="s">
        <v>274</v>
      </c>
      <c r="M120" s="2" t="s">
        <v>274</v>
      </c>
      <c r="O120">
        <f t="shared" si="15"/>
        <v>26</v>
      </c>
      <c r="P120">
        <f t="shared" si="16"/>
        <v>23</v>
      </c>
      <c r="Q120">
        <f t="shared" si="11"/>
        <v>7</v>
      </c>
      <c r="R120">
        <f t="shared" si="12"/>
        <v>62</v>
      </c>
      <c r="S120">
        <f t="shared" si="13"/>
        <v>4</v>
      </c>
      <c r="T120">
        <f t="shared" si="14"/>
        <v>17</v>
      </c>
    </row>
    <row r="121" spans="1:20" x14ac:dyDescent="0.45">
      <c r="A121">
        <v>118</v>
      </c>
      <c r="B121">
        <v>2017</v>
      </c>
      <c r="C121" s="4" t="s">
        <v>614</v>
      </c>
      <c r="D121" s="4"/>
      <c r="E121" s="7" t="s">
        <v>615</v>
      </c>
      <c r="F121" s="4" t="s">
        <v>277</v>
      </c>
      <c r="G121" s="2" t="s">
        <v>607</v>
      </c>
      <c r="H121" s="2" t="s">
        <v>274</v>
      </c>
      <c r="I121" t="s">
        <v>502</v>
      </c>
      <c r="J121" t="s">
        <v>291</v>
      </c>
      <c r="K121" s="2" t="s">
        <v>274</v>
      </c>
      <c r="L121" s="2" t="s">
        <v>274</v>
      </c>
      <c r="M121" s="2" t="s">
        <v>274</v>
      </c>
      <c r="O121">
        <f t="shared" si="15"/>
        <v>26</v>
      </c>
      <c r="P121">
        <f t="shared" si="16"/>
        <v>23</v>
      </c>
      <c r="Q121">
        <f t="shared" si="11"/>
        <v>7</v>
      </c>
      <c r="R121">
        <f t="shared" si="12"/>
        <v>62</v>
      </c>
      <c r="S121">
        <f t="shared" si="13"/>
        <v>4</v>
      </c>
      <c r="T121">
        <f t="shared" si="14"/>
        <v>17</v>
      </c>
    </row>
    <row r="122" spans="1:20" x14ac:dyDescent="0.45">
      <c r="A122">
        <v>119</v>
      </c>
      <c r="B122">
        <v>2017</v>
      </c>
      <c r="C122" s="4" t="s">
        <v>616</v>
      </c>
      <c r="D122" s="4"/>
      <c r="E122" s="7" t="s">
        <v>617</v>
      </c>
      <c r="F122" s="4" t="s">
        <v>277</v>
      </c>
      <c r="G122" s="2" t="s">
        <v>607</v>
      </c>
      <c r="H122" s="2" t="s">
        <v>274</v>
      </c>
      <c r="I122" t="s">
        <v>502</v>
      </c>
      <c r="J122" t="s">
        <v>291</v>
      </c>
      <c r="K122" s="2" t="s">
        <v>274</v>
      </c>
      <c r="L122" s="2" t="s">
        <v>274</v>
      </c>
      <c r="M122" s="2" t="s">
        <v>274</v>
      </c>
      <c r="O122">
        <f t="shared" si="15"/>
        <v>26</v>
      </c>
      <c r="P122">
        <f t="shared" si="16"/>
        <v>23</v>
      </c>
      <c r="Q122">
        <f t="shared" si="11"/>
        <v>7</v>
      </c>
      <c r="R122">
        <f t="shared" si="12"/>
        <v>62</v>
      </c>
      <c r="S122">
        <f t="shared" si="13"/>
        <v>4</v>
      </c>
      <c r="T122">
        <f t="shared" si="14"/>
        <v>17</v>
      </c>
    </row>
    <row r="123" spans="1:20" x14ac:dyDescent="0.45">
      <c r="A123">
        <v>120</v>
      </c>
      <c r="B123">
        <v>2017</v>
      </c>
      <c r="C123" s="4" t="s">
        <v>618</v>
      </c>
      <c r="D123" s="4"/>
      <c r="E123" s="7" t="s">
        <v>619</v>
      </c>
      <c r="F123" s="4" t="s">
        <v>277</v>
      </c>
      <c r="G123" s="2" t="s">
        <v>607</v>
      </c>
      <c r="H123" s="2" t="s">
        <v>274</v>
      </c>
      <c r="I123" t="s">
        <v>502</v>
      </c>
      <c r="J123" t="s">
        <v>291</v>
      </c>
      <c r="K123" s="2" t="s">
        <v>274</v>
      </c>
      <c r="L123" s="2" t="s">
        <v>274</v>
      </c>
      <c r="M123" s="2" t="s">
        <v>274</v>
      </c>
      <c r="O123">
        <f t="shared" si="15"/>
        <v>26</v>
      </c>
      <c r="P123">
        <f t="shared" si="16"/>
        <v>23</v>
      </c>
      <c r="Q123">
        <f t="shared" si="11"/>
        <v>7</v>
      </c>
      <c r="R123">
        <f t="shared" si="12"/>
        <v>62</v>
      </c>
      <c r="S123">
        <f t="shared" si="13"/>
        <v>4</v>
      </c>
      <c r="T123">
        <f t="shared" si="14"/>
        <v>17</v>
      </c>
    </row>
    <row r="124" spans="1:20" x14ac:dyDescent="0.45">
      <c r="A124">
        <v>121</v>
      </c>
      <c r="B124">
        <v>2017</v>
      </c>
      <c r="C124" s="4" t="s">
        <v>620</v>
      </c>
      <c r="D124" s="4"/>
      <c r="E124" s="7" t="s">
        <v>621</v>
      </c>
      <c r="F124" s="4" t="s">
        <v>277</v>
      </c>
      <c r="G124" s="2" t="s">
        <v>622</v>
      </c>
      <c r="H124" s="2" t="s">
        <v>274</v>
      </c>
      <c r="I124" t="s">
        <v>502</v>
      </c>
      <c r="J124" t="s">
        <v>291</v>
      </c>
      <c r="K124" s="2" t="s">
        <v>274</v>
      </c>
      <c r="L124" s="2" t="s">
        <v>274</v>
      </c>
      <c r="M124" s="2" t="s">
        <v>274</v>
      </c>
      <c r="O124">
        <f t="shared" si="15"/>
        <v>23</v>
      </c>
      <c r="P124">
        <f t="shared" si="16"/>
        <v>29</v>
      </c>
      <c r="Q124">
        <f t="shared" si="11"/>
        <v>7</v>
      </c>
      <c r="R124">
        <f t="shared" si="12"/>
        <v>58</v>
      </c>
      <c r="S124">
        <f t="shared" si="13"/>
        <v>4</v>
      </c>
      <c r="T124">
        <f t="shared" si="14"/>
        <v>17</v>
      </c>
    </row>
    <row r="125" spans="1:20" x14ac:dyDescent="0.45">
      <c r="A125">
        <v>122</v>
      </c>
      <c r="B125">
        <v>2017</v>
      </c>
      <c r="C125" s="4" t="s">
        <v>623</v>
      </c>
      <c r="D125" s="4"/>
      <c r="E125" s="7" t="s">
        <v>624</v>
      </c>
      <c r="F125" s="4" t="s">
        <v>277</v>
      </c>
      <c r="G125" s="2" t="s">
        <v>622</v>
      </c>
      <c r="H125" s="2" t="s">
        <v>274</v>
      </c>
      <c r="I125" t="s">
        <v>502</v>
      </c>
      <c r="J125" t="s">
        <v>291</v>
      </c>
      <c r="K125" s="2" t="s">
        <v>274</v>
      </c>
      <c r="L125" s="2" t="s">
        <v>274</v>
      </c>
      <c r="M125" s="2" t="s">
        <v>274</v>
      </c>
      <c r="O125">
        <f t="shared" si="15"/>
        <v>23</v>
      </c>
      <c r="P125">
        <f t="shared" si="16"/>
        <v>29</v>
      </c>
      <c r="Q125">
        <f t="shared" si="11"/>
        <v>7</v>
      </c>
      <c r="R125">
        <f t="shared" si="12"/>
        <v>58</v>
      </c>
      <c r="S125">
        <f t="shared" si="13"/>
        <v>4</v>
      </c>
      <c r="T125">
        <f t="shared" si="14"/>
        <v>17</v>
      </c>
    </row>
    <row r="126" spans="1:20" x14ac:dyDescent="0.45">
      <c r="A126">
        <v>123</v>
      </c>
      <c r="B126">
        <v>2017</v>
      </c>
      <c r="C126" s="4" t="s">
        <v>625</v>
      </c>
      <c r="D126" s="4"/>
      <c r="E126" s="7" t="s">
        <v>626</v>
      </c>
      <c r="F126" s="4" t="s">
        <v>277</v>
      </c>
      <c r="G126" s="2" t="s">
        <v>622</v>
      </c>
      <c r="H126" s="2" t="s">
        <v>274</v>
      </c>
      <c r="I126" t="s">
        <v>502</v>
      </c>
      <c r="J126" t="s">
        <v>291</v>
      </c>
      <c r="K126" s="2" t="s">
        <v>274</v>
      </c>
      <c r="L126" s="2" t="s">
        <v>274</v>
      </c>
      <c r="M126" s="2" t="s">
        <v>274</v>
      </c>
      <c r="O126">
        <f t="shared" si="15"/>
        <v>23</v>
      </c>
      <c r="P126">
        <f t="shared" si="16"/>
        <v>29</v>
      </c>
      <c r="Q126">
        <f t="shared" si="11"/>
        <v>7</v>
      </c>
      <c r="R126">
        <f t="shared" si="12"/>
        <v>58</v>
      </c>
      <c r="S126">
        <f t="shared" si="13"/>
        <v>4</v>
      </c>
      <c r="T126">
        <f t="shared" si="14"/>
        <v>17</v>
      </c>
    </row>
    <row r="127" spans="1:20" x14ac:dyDescent="0.45">
      <c r="A127">
        <v>124</v>
      </c>
      <c r="B127">
        <v>2017</v>
      </c>
      <c r="C127" s="4" t="s">
        <v>627</v>
      </c>
      <c r="D127" s="4"/>
      <c r="E127" s="7" t="s">
        <v>628</v>
      </c>
      <c r="F127" s="4" t="s">
        <v>277</v>
      </c>
      <c r="G127" s="2" t="s">
        <v>622</v>
      </c>
      <c r="H127" s="2" t="s">
        <v>274</v>
      </c>
      <c r="I127" t="s">
        <v>502</v>
      </c>
      <c r="J127" t="s">
        <v>291</v>
      </c>
      <c r="K127" s="2" t="s">
        <v>274</v>
      </c>
      <c r="L127" s="2" t="s">
        <v>274</v>
      </c>
      <c r="M127" s="2" t="s">
        <v>274</v>
      </c>
      <c r="O127">
        <f t="shared" si="15"/>
        <v>23</v>
      </c>
      <c r="P127">
        <f t="shared" si="16"/>
        <v>29</v>
      </c>
      <c r="Q127">
        <f t="shared" si="11"/>
        <v>7</v>
      </c>
      <c r="R127">
        <f t="shared" si="12"/>
        <v>58</v>
      </c>
      <c r="S127">
        <f t="shared" si="13"/>
        <v>4</v>
      </c>
      <c r="T127">
        <f t="shared" si="14"/>
        <v>17</v>
      </c>
    </row>
    <row r="128" spans="1:20" x14ac:dyDescent="0.45">
      <c r="A128">
        <v>125</v>
      </c>
      <c r="B128">
        <v>2017</v>
      </c>
      <c r="C128" s="4" t="s">
        <v>629</v>
      </c>
      <c r="D128" s="4"/>
      <c r="E128" s="7" t="s">
        <v>630</v>
      </c>
      <c r="F128" s="4" t="s">
        <v>277</v>
      </c>
      <c r="G128" s="2" t="s">
        <v>622</v>
      </c>
      <c r="H128" s="2" t="s">
        <v>274</v>
      </c>
      <c r="I128" t="s">
        <v>502</v>
      </c>
      <c r="J128" t="s">
        <v>291</v>
      </c>
      <c r="K128" s="2" t="s">
        <v>274</v>
      </c>
      <c r="L128" s="2" t="s">
        <v>274</v>
      </c>
      <c r="M128" s="2" t="s">
        <v>274</v>
      </c>
      <c r="O128">
        <f t="shared" si="15"/>
        <v>23</v>
      </c>
      <c r="P128">
        <f t="shared" si="16"/>
        <v>29</v>
      </c>
      <c r="Q128">
        <f t="shared" si="11"/>
        <v>7</v>
      </c>
      <c r="R128">
        <f t="shared" si="12"/>
        <v>58</v>
      </c>
      <c r="S128">
        <f t="shared" si="13"/>
        <v>4</v>
      </c>
      <c r="T128">
        <f t="shared" si="14"/>
        <v>17</v>
      </c>
    </row>
    <row r="129" spans="1:20" x14ac:dyDescent="0.45">
      <c r="A129">
        <v>126</v>
      </c>
      <c r="B129">
        <v>2017</v>
      </c>
      <c r="C129" s="4" t="s">
        <v>631</v>
      </c>
      <c r="D129" s="4"/>
      <c r="E129" s="7" t="s">
        <v>632</v>
      </c>
      <c r="F129" s="4" t="s">
        <v>277</v>
      </c>
      <c r="G129" s="2" t="s">
        <v>622</v>
      </c>
      <c r="H129" s="2" t="s">
        <v>274</v>
      </c>
      <c r="I129" t="s">
        <v>502</v>
      </c>
      <c r="J129" t="s">
        <v>291</v>
      </c>
      <c r="K129" s="2" t="s">
        <v>274</v>
      </c>
      <c r="L129" s="2" t="s">
        <v>274</v>
      </c>
      <c r="M129" s="2" t="s">
        <v>274</v>
      </c>
      <c r="O129">
        <f t="shared" si="15"/>
        <v>23</v>
      </c>
      <c r="P129">
        <f t="shared" si="16"/>
        <v>29</v>
      </c>
      <c r="Q129">
        <f t="shared" si="11"/>
        <v>7</v>
      </c>
      <c r="R129">
        <f t="shared" si="12"/>
        <v>58</v>
      </c>
      <c r="S129">
        <f t="shared" si="13"/>
        <v>4</v>
      </c>
      <c r="T129">
        <f t="shared" si="14"/>
        <v>17</v>
      </c>
    </row>
    <row r="130" spans="1:20" x14ac:dyDescent="0.45">
      <c r="A130">
        <v>127</v>
      </c>
      <c r="B130">
        <v>2017</v>
      </c>
      <c r="C130" s="4" t="s">
        <v>633</v>
      </c>
      <c r="D130" s="4"/>
      <c r="E130" s="7" t="s">
        <v>634</v>
      </c>
      <c r="F130" s="4" t="s">
        <v>277</v>
      </c>
      <c r="G130" s="2" t="s">
        <v>622</v>
      </c>
      <c r="H130" s="2" t="s">
        <v>274</v>
      </c>
      <c r="I130" t="s">
        <v>502</v>
      </c>
      <c r="J130" t="s">
        <v>291</v>
      </c>
      <c r="K130" s="2" t="s">
        <v>274</v>
      </c>
      <c r="L130" s="2" t="s">
        <v>274</v>
      </c>
      <c r="M130" s="2" t="s">
        <v>274</v>
      </c>
      <c r="O130">
        <f t="shared" si="15"/>
        <v>23</v>
      </c>
      <c r="P130">
        <f t="shared" si="16"/>
        <v>29</v>
      </c>
      <c r="Q130">
        <f t="shared" si="11"/>
        <v>7</v>
      </c>
      <c r="R130">
        <f t="shared" si="12"/>
        <v>58</v>
      </c>
      <c r="S130">
        <f t="shared" si="13"/>
        <v>4</v>
      </c>
      <c r="T130">
        <f t="shared" si="14"/>
        <v>17</v>
      </c>
    </row>
    <row r="131" spans="1:20" ht="28.5" x14ac:dyDescent="0.45">
      <c r="A131">
        <v>128</v>
      </c>
      <c r="B131">
        <v>2017</v>
      </c>
      <c r="C131" s="4" t="s">
        <v>635</v>
      </c>
      <c r="D131" s="4"/>
      <c r="E131" s="7" t="s">
        <v>636</v>
      </c>
      <c r="F131" s="4" t="s">
        <v>277</v>
      </c>
      <c r="G131" s="2" t="s">
        <v>637</v>
      </c>
      <c r="H131" s="2" t="s">
        <v>274</v>
      </c>
      <c r="I131" t="s">
        <v>291</v>
      </c>
      <c r="J131" t="s">
        <v>502</v>
      </c>
      <c r="K131" s="2" t="s">
        <v>274</v>
      </c>
      <c r="L131" t="s">
        <v>335</v>
      </c>
      <c r="M131" s="2" t="s">
        <v>274</v>
      </c>
      <c r="O131">
        <f t="shared" si="15"/>
        <v>30</v>
      </c>
      <c r="P131">
        <f t="shared" si="16"/>
        <v>36</v>
      </c>
      <c r="Q131">
        <f t="shared" si="11"/>
        <v>7</v>
      </c>
      <c r="R131">
        <f t="shared" si="12"/>
        <v>83</v>
      </c>
      <c r="S131">
        <f t="shared" si="13"/>
        <v>4</v>
      </c>
      <c r="T131">
        <f t="shared" si="14"/>
        <v>8</v>
      </c>
    </row>
    <row r="132" spans="1:20" ht="28.5" x14ac:dyDescent="0.45">
      <c r="A132">
        <v>129</v>
      </c>
      <c r="B132">
        <v>2017</v>
      </c>
      <c r="C132" s="4" t="s">
        <v>638</v>
      </c>
      <c r="D132" s="4"/>
      <c r="E132" s="7" t="s">
        <v>639</v>
      </c>
      <c r="F132" s="4" t="s">
        <v>277</v>
      </c>
      <c r="G132" s="2" t="s">
        <v>637</v>
      </c>
      <c r="H132" s="2" t="s">
        <v>274</v>
      </c>
      <c r="I132" t="s">
        <v>291</v>
      </c>
      <c r="J132" t="s">
        <v>502</v>
      </c>
      <c r="K132" s="2" t="s">
        <v>274</v>
      </c>
      <c r="L132" t="s">
        <v>335</v>
      </c>
      <c r="M132" s="2" t="s">
        <v>274</v>
      </c>
      <c r="O132">
        <f t="shared" ref="O132:O148" si="17">LEN(C132)</f>
        <v>30</v>
      </c>
      <c r="P132">
        <f t="shared" ref="P132:P148" si="18">LEN(E132)</f>
        <v>36</v>
      </c>
      <c r="Q132">
        <f t="shared" si="11"/>
        <v>7</v>
      </c>
      <c r="R132">
        <f t="shared" si="12"/>
        <v>83</v>
      </c>
      <c r="S132">
        <f t="shared" si="13"/>
        <v>4</v>
      </c>
      <c r="T132">
        <f t="shared" si="14"/>
        <v>8</v>
      </c>
    </row>
    <row r="133" spans="1:20" ht="28.5" x14ac:dyDescent="0.45">
      <c r="A133">
        <v>130</v>
      </c>
      <c r="B133">
        <v>2017</v>
      </c>
      <c r="C133" s="4" t="s">
        <v>640</v>
      </c>
      <c r="D133" s="4"/>
      <c r="E133" s="7" t="s">
        <v>641</v>
      </c>
      <c r="F133" s="4" t="s">
        <v>277</v>
      </c>
      <c r="G133" s="2" t="s">
        <v>637</v>
      </c>
      <c r="H133" s="2" t="s">
        <v>274</v>
      </c>
      <c r="I133" t="s">
        <v>291</v>
      </c>
      <c r="J133" t="s">
        <v>502</v>
      </c>
      <c r="K133" s="2" t="s">
        <v>274</v>
      </c>
      <c r="L133" t="s">
        <v>335</v>
      </c>
      <c r="M133" s="2" t="s">
        <v>274</v>
      </c>
      <c r="O133">
        <f t="shared" si="17"/>
        <v>30</v>
      </c>
      <c r="P133">
        <f t="shared" si="18"/>
        <v>36</v>
      </c>
      <c r="Q133">
        <f t="shared" si="11"/>
        <v>7</v>
      </c>
      <c r="R133">
        <f t="shared" si="12"/>
        <v>83</v>
      </c>
      <c r="S133">
        <f t="shared" si="13"/>
        <v>4</v>
      </c>
      <c r="T133">
        <f t="shared" si="14"/>
        <v>8</v>
      </c>
    </row>
    <row r="134" spans="1:20" ht="28.5" x14ac:dyDescent="0.45">
      <c r="A134">
        <v>131</v>
      </c>
      <c r="B134">
        <v>2017</v>
      </c>
      <c r="C134" s="4" t="s">
        <v>642</v>
      </c>
      <c r="D134" s="4"/>
      <c r="E134" s="7" t="s">
        <v>643</v>
      </c>
      <c r="F134" s="4" t="s">
        <v>277</v>
      </c>
      <c r="G134" s="2" t="s">
        <v>637</v>
      </c>
      <c r="H134" s="2" t="s">
        <v>274</v>
      </c>
      <c r="I134" t="s">
        <v>291</v>
      </c>
      <c r="J134" t="s">
        <v>502</v>
      </c>
      <c r="K134" s="2" t="s">
        <v>274</v>
      </c>
      <c r="L134" t="s">
        <v>335</v>
      </c>
      <c r="M134" s="2" t="s">
        <v>274</v>
      </c>
      <c r="O134">
        <f t="shared" si="17"/>
        <v>30</v>
      </c>
      <c r="P134">
        <f t="shared" si="18"/>
        <v>36</v>
      </c>
      <c r="Q134">
        <f t="shared" si="11"/>
        <v>7</v>
      </c>
      <c r="R134">
        <f t="shared" si="12"/>
        <v>83</v>
      </c>
      <c r="S134">
        <f t="shared" si="13"/>
        <v>4</v>
      </c>
      <c r="T134">
        <f t="shared" si="14"/>
        <v>8</v>
      </c>
    </row>
    <row r="135" spans="1:20" ht="28.5" x14ac:dyDescent="0.45">
      <c r="A135">
        <v>132</v>
      </c>
      <c r="B135">
        <v>2017</v>
      </c>
      <c r="C135" s="4" t="s">
        <v>644</v>
      </c>
      <c r="D135" s="4"/>
      <c r="E135" s="7" t="s">
        <v>645</v>
      </c>
      <c r="F135" s="4" t="s">
        <v>277</v>
      </c>
      <c r="G135" s="2" t="s">
        <v>637</v>
      </c>
      <c r="H135" s="2" t="s">
        <v>274</v>
      </c>
      <c r="I135" t="s">
        <v>291</v>
      </c>
      <c r="J135" t="s">
        <v>502</v>
      </c>
      <c r="K135" s="2" t="s">
        <v>274</v>
      </c>
      <c r="L135" t="s">
        <v>335</v>
      </c>
      <c r="M135" s="2" t="s">
        <v>274</v>
      </c>
      <c r="O135">
        <f t="shared" si="17"/>
        <v>30</v>
      </c>
      <c r="P135">
        <f t="shared" si="18"/>
        <v>36</v>
      </c>
      <c r="Q135">
        <f t="shared" si="11"/>
        <v>7</v>
      </c>
      <c r="R135">
        <f t="shared" si="12"/>
        <v>83</v>
      </c>
      <c r="S135">
        <f t="shared" si="13"/>
        <v>4</v>
      </c>
      <c r="T135">
        <f t="shared" si="14"/>
        <v>8</v>
      </c>
    </row>
    <row r="136" spans="1:20" ht="28.5" x14ac:dyDescent="0.45">
      <c r="A136">
        <v>133</v>
      </c>
      <c r="B136">
        <v>2017</v>
      </c>
      <c r="C136" s="4" t="s">
        <v>646</v>
      </c>
      <c r="D136" s="4"/>
      <c r="E136" s="7" t="s">
        <v>647</v>
      </c>
      <c r="F136" s="4" t="s">
        <v>277</v>
      </c>
      <c r="G136" s="2" t="s">
        <v>637</v>
      </c>
      <c r="H136" s="2" t="s">
        <v>274</v>
      </c>
      <c r="I136" t="s">
        <v>291</v>
      </c>
      <c r="J136" t="s">
        <v>502</v>
      </c>
      <c r="K136" s="2" t="s">
        <v>274</v>
      </c>
      <c r="L136" t="s">
        <v>335</v>
      </c>
      <c r="M136" s="2" t="s">
        <v>274</v>
      </c>
      <c r="O136">
        <f t="shared" si="17"/>
        <v>30</v>
      </c>
      <c r="P136">
        <f t="shared" si="18"/>
        <v>36</v>
      </c>
      <c r="Q136">
        <f t="shared" si="11"/>
        <v>7</v>
      </c>
      <c r="R136">
        <f t="shared" si="12"/>
        <v>83</v>
      </c>
      <c r="S136">
        <f t="shared" si="13"/>
        <v>4</v>
      </c>
      <c r="T136">
        <f t="shared" si="14"/>
        <v>8</v>
      </c>
    </row>
    <row r="137" spans="1:20" ht="28.5" x14ac:dyDescent="0.45">
      <c r="A137">
        <v>134</v>
      </c>
      <c r="B137">
        <v>2017</v>
      </c>
      <c r="C137" s="4" t="s">
        <v>648</v>
      </c>
      <c r="D137" s="4"/>
      <c r="E137" s="7" t="s">
        <v>649</v>
      </c>
      <c r="F137" s="4" t="s">
        <v>277</v>
      </c>
      <c r="G137" s="2" t="s">
        <v>637</v>
      </c>
      <c r="H137" s="2" t="s">
        <v>274</v>
      </c>
      <c r="I137" t="s">
        <v>291</v>
      </c>
      <c r="J137" t="s">
        <v>502</v>
      </c>
      <c r="K137" s="2" t="s">
        <v>274</v>
      </c>
      <c r="L137" t="s">
        <v>335</v>
      </c>
      <c r="M137" s="2" t="s">
        <v>274</v>
      </c>
      <c r="O137">
        <f t="shared" si="17"/>
        <v>30</v>
      </c>
      <c r="P137">
        <f t="shared" si="18"/>
        <v>36</v>
      </c>
      <c r="Q137">
        <f t="shared" si="11"/>
        <v>7</v>
      </c>
      <c r="R137">
        <f t="shared" si="12"/>
        <v>83</v>
      </c>
      <c r="S137">
        <f t="shared" si="13"/>
        <v>4</v>
      </c>
      <c r="T137">
        <f t="shared" si="14"/>
        <v>8</v>
      </c>
    </row>
    <row r="138" spans="1:20" ht="28.5" x14ac:dyDescent="0.45">
      <c r="A138">
        <v>135</v>
      </c>
      <c r="B138">
        <v>2017</v>
      </c>
      <c r="C138" s="4" t="s">
        <v>650</v>
      </c>
      <c r="D138" s="4"/>
      <c r="E138" s="7" t="s">
        <v>651</v>
      </c>
      <c r="F138" s="4" t="s">
        <v>277</v>
      </c>
      <c r="G138" s="2" t="s">
        <v>652</v>
      </c>
      <c r="H138" s="2" t="s">
        <v>274</v>
      </c>
      <c r="I138" t="s">
        <v>291</v>
      </c>
      <c r="J138" t="s">
        <v>502</v>
      </c>
      <c r="K138" s="2" t="s">
        <v>274</v>
      </c>
      <c r="L138" t="s">
        <v>335</v>
      </c>
      <c r="M138" s="2" t="s">
        <v>274</v>
      </c>
      <c r="O138">
        <f t="shared" si="17"/>
        <v>27</v>
      </c>
      <c r="P138">
        <f t="shared" si="18"/>
        <v>42</v>
      </c>
      <c r="Q138">
        <f t="shared" si="11"/>
        <v>7</v>
      </c>
      <c r="R138">
        <f t="shared" si="12"/>
        <v>79</v>
      </c>
      <c r="S138">
        <f t="shared" si="13"/>
        <v>4</v>
      </c>
      <c r="T138">
        <f t="shared" si="14"/>
        <v>8</v>
      </c>
    </row>
    <row r="139" spans="1:20" ht="28.5" x14ac:dyDescent="0.45">
      <c r="A139">
        <v>136</v>
      </c>
      <c r="B139">
        <v>2017</v>
      </c>
      <c r="C139" s="4" t="s">
        <v>653</v>
      </c>
      <c r="D139" s="4"/>
      <c r="E139" s="7" t="s">
        <v>654</v>
      </c>
      <c r="F139" s="4" t="s">
        <v>277</v>
      </c>
      <c r="G139" s="2" t="s">
        <v>652</v>
      </c>
      <c r="H139" s="2" t="s">
        <v>274</v>
      </c>
      <c r="I139" t="s">
        <v>291</v>
      </c>
      <c r="J139" t="s">
        <v>502</v>
      </c>
      <c r="K139" s="2" t="s">
        <v>274</v>
      </c>
      <c r="L139" t="s">
        <v>335</v>
      </c>
      <c r="M139" s="2" t="s">
        <v>274</v>
      </c>
      <c r="O139">
        <f t="shared" si="17"/>
        <v>27</v>
      </c>
      <c r="P139">
        <f t="shared" si="18"/>
        <v>42</v>
      </c>
      <c r="Q139">
        <f t="shared" si="11"/>
        <v>7</v>
      </c>
      <c r="R139">
        <f t="shared" si="12"/>
        <v>79</v>
      </c>
      <c r="S139">
        <f t="shared" si="13"/>
        <v>4</v>
      </c>
      <c r="T139">
        <f t="shared" si="14"/>
        <v>8</v>
      </c>
    </row>
    <row r="140" spans="1:20" ht="28.5" x14ac:dyDescent="0.45">
      <c r="A140">
        <v>137</v>
      </c>
      <c r="B140">
        <v>2017</v>
      </c>
      <c r="C140" s="4" t="s">
        <v>655</v>
      </c>
      <c r="D140" s="4"/>
      <c r="E140" s="7" t="s">
        <v>656</v>
      </c>
      <c r="F140" s="4" t="s">
        <v>277</v>
      </c>
      <c r="G140" s="2" t="s">
        <v>652</v>
      </c>
      <c r="H140" s="2" t="s">
        <v>274</v>
      </c>
      <c r="I140" t="s">
        <v>291</v>
      </c>
      <c r="J140" t="s">
        <v>502</v>
      </c>
      <c r="K140" s="2" t="s">
        <v>274</v>
      </c>
      <c r="L140" t="s">
        <v>335</v>
      </c>
      <c r="M140" s="2" t="s">
        <v>274</v>
      </c>
      <c r="O140">
        <f t="shared" si="17"/>
        <v>27</v>
      </c>
      <c r="P140">
        <f t="shared" si="18"/>
        <v>42</v>
      </c>
      <c r="Q140">
        <f t="shared" si="11"/>
        <v>7</v>
      </c>
      <c r="R140">
        <f t="shared" si="12"/>
        <v>79</v>
      </c>
      <c r="S140">
        <f t="shared" si="13"/>
        <v>4</v>
      </c>
      <c r="T140">
        <f t="shared" si="14"/>
        <v>8</v>
      </c>
    </row>
    <row r="141" spans="1:20" ht="28.5" x14ac:dyDescent="0.45">
      <c r="A141">
        <v>138</v>
      </c>
      <c r="B141">
        <v>2017</v>
      </c>
      <c r="C141" s="4" t="s">
        <v>657</v>
      </c>
      <c r="D141" s="4"/>
      <c r="E141" s="7" t="s">
        <v>658</v>
      </c>
      <c r="F141" s="4" t="s">
        <v>277</v>
      </c>
      <c r="G141" s="2" t="s">
        <v>652</v>
      </c>
      <c r="H141" s="2" t="s">
        <v>274</v>
      </c>
      <c r="I141" t="s">
        <v>291</v>
      </c>
      <c r="J141" t="s">
        <v>502</v>
      </c>
      <c r="K141" s="2" t="s">
        <v>274</v>
      </c>
      <c r="L141" t="s">
        <v>335</v>
      </c>
      <c r="M141" s="2" t="s">
        <v>274</v>
      </c>
      <c r="O141">
        <f t="shared" si="17"/>
        <v>27</v>
      </c>
      <c r="P141">
        <f t="shared" si="18"/>
        <v>42</v>
      </c>
      <c r="Q141">
        <f t="shared" si="11"/>
        <v>7</v>
      </c>
      <c r="R141">
        <f t="shared" si="12"/>
        <v>79</v>
      </c>
      <c r="S141">
        <f t="shared" si="13"/>
        <v>4</v>
      </c>
      <c r="T141">
        <f t="shared" si="14"/>
        <v>8</v>
      </c>
    </row>
    <row r="142" spans="1:20" ht="28.5" x14ac:dyDescent="0.45">
      <c r="A142">
        <v>139</v>
      </c>
      <c r="B142">
        <v>2017</v>
      </c>
      <c r="C142" s="4" t="s">
        <v>659</v>
      </c>
      <c r="D142" s="4"/>
      <c r="E142" s="7" t="s">
        <v>660</v>
      </c>
      <c r="F142" s="4" t="s">
        <v>277</v>
      </c>
      <c r="G142" s="2" t="s">
        <v>652</v>
      </c>
      <c r="H142" s="2" t="s">
        <v>274</v>
      </c>
      <c r="I142" t="s">
        <v>291</v>
      </c>
      <c r="J142" t="s">
        <v>502</v>
      </c>
      <c r="K142" s="2" t="s">
        <v>274</v>
      </c>
      <c r="L142" t="s">
        <v>335</v>
      </c>
      <c r="M142" s="2" t="s">
        <v>274</v>
      </c>
      <c r="O142">
        <f t="shared" si="17"/>
        <v>27</v>
      </c>
      <c r="P142">
        <f t="shared" si="18"/>
        <v>42</v>
      </c>
      <c r="Q142">
        <f t="shared" si="11"/>
        <v>7</v>
      </c>
      <c r="R142">
        <f t="shared" si="12"/>
        <v>79</v>
      </c>
      <c r="S142">
        <f t="shared" si="13"/>
        <v>4</v>
      </c>
      <c r="T142">
        <f t="shared" si="14"/>
        <v>8</v>
      </c>
    </row>
    <row r="143" spans="1:20" ht="28.5" x14ac:dyDescent="0.45">
      <c r="A143">
        <v>140</v>
      </c>
      <c r="B143">
        <v>2017</v>
      </c>
      <c r="C143" s="4" t="s">
        <v>661</v>
      </c>
      <c r="D143" s="4"/>
      <c r="E143" s="7" t="s">
        <v>662</v>
      </c>
      <c r="F143" s="4" t="s">
        <v>277</v>
      </c>
      <c r="G143" s="2" t="s">
        <v>652</v>
      </c>
      <c r="H143" s="2" t="s">
        <v>274</v>
      </c>
      <c r="I143" t="s">
        <v>291</v>
      </c>
      <c r="J143" t="s">
        <v>502</v>
      </c>
      <c r="K143" s="2" t="s">
        <v>274</v>
      </c>
      <c r="L143" t="s">
        <v>335</v>
      </c>
      <c r="M143" s="2" t="s">
        <v>274</v>
      </c>
      <c r="O143">
        <f t="shared" si="17"/>
        <v>27</v>
      </c>
      <c r="P143">
        <f t="shared" si="18"/>
        <v>42</v>
      </c>
      <c r="Q143">
        <f t="shared" si="11"/>
        <v>7</v>
      </c>
      <c r="R143">
        <f t="shared" si="12"/>
        <v>79</v>
      </c>
      <c r="S143">
        <f t="shared" si="13"/>
        <v>4</v>
      </c>
      <c r="T143">
        <f t="shared" si="14"/>
        <v>8</v>
      </c>
    </row>
    <row r="144" spans="1:20" ht="28.5" x14ac:dyDescent="0.45">
      <c r="A144">
        <v>141</v>
      </c>
      <c r="B144">
        <v>2017</v>
      </c>
      <c r="C144" s="4" t="s">
        <v>663</v>
      </c>
      <c r="D144" s="4"/>
      <c r="E144" s="7" t="s">
        <v>664</v>
      </c>
      <c r="F144" s="4" t="s">
        <v>277</v>
      </c>
      <c r="G144" s="2" t="s">
        <v>652</v>
      </c>
      <c r="H144" s="2" t="s">
        <v>274</v>
      </c>
      <c r="I144" t="s">
        <v>291</v>
      </c>
      <c r="J144" t="s">
        <v>502</v>
      </c>
      <c r="K144" s="2" t="s">
        <v>274</v>
      </c>
      <c r="L144" t="s">
        <v>335</v>
      </c>
      <c r="M144" s="2" t="s">
        <v>274</v>
      </c>
      <c r="O144">
        <f t="shared" si="17"/>
        <v>27</v>
      </c>
      <c r="P144">
        <f t="shared" si="18"/>
        <v>42</v>
      </c>
      <c r="Q144">
        <f t="shared" si="11"/>
        <v>7</v>
      </c>
      <c r="R144">
        <f t="shared" si="12"/>
        <v>79</v>
      </c>
      <c r="S144">
        <f t="shared" si="13"/>
        <v>4</v>
      </c>
      <c r="T144">
        <f t="shared" si="14"/>
        <v>8</v>
      </c>
    </row>
    <row r="145" spans="1:20" ht="28.5" x14ac:dyDescent="0.45">
      <c r="A145">
        <v>142</v>
      </c>
      <c r="B145">
        <v>2017</v>
      </c>
      <c r="C145" s="4" t="s">
        <v>665</v>
      </c>
      <c r="D145" s="4"/>
      <c r="E145" s="7" t="s">
        <v>666</v>
      </c>
      <c r="F145" s="4" t="s">
        <v>277</v>
      </c>
      <c r="G145" s="2" t="s">
        <v>667</v>
      </c>
      <c r="H145" s="2" t="s">
        <v>274</v>
      </c>
      <c r="I145" t="s">
        <v>502</v>
      </c>
      <c r="J145" s="2" t="s">
        <v>274</v>
      </c>
      <c r="K145" s="2" t="s">
        <v>274</v>
      </c>
      <c r="L145" s="2" t="s">
        <v>274</v>
      </c>
      <c r="M145" s="2" t="s">
        <v>274</v>
      </c>
      <c r="O145">
        <f t="shared" si="17"/>
        <v>44</v>
      </c>
      <c r="P145">
        <f t="shared" si="18"/>
        <v>62</v>
      </c>
      <c r="Q145">
        <f t="shared" si="11"/>
        <v>7</v>
      </c>
      <c r="R145">
        <f t="shared" si="12"/>
        <v>95</v>
      </c>
      <c r="S145">
        <f t="shared" si="13"/>
        <v>4</v>
      </c>
      <c r="T145">
        <f t="shared" si="14"/>
        <v>17</v>
      </c>
    </row>
    <row r="146" spans="1:20" ht="28.5" x14ac:dyDescent="0.45">
      <c r="A146">
        <v>143</v>
      </c>
      <c r="B146">
        <v>2017</v>
      </c>
      <c r="C146" s="4" t="s">
        <v>668</v>
      </c>
      <c r="D146" s="4"/>
      <c r="E146" s="7" t="s">
        <v>669</v>
      </c>
      <c r="F146" s="4" t="s">
        <v>297</v>
      </c>
      <c r="G146" s="2" t="s">
        <v>670</v>
      </c>
      <c r="H146" s="2" t="s">
        <v>274</v>
      </c>
      <c r="I146" t="s">
        <v>502</v>
      </c>
      <c r="J146" s="2" t="s">
        <v>274</v>
      </c>
      <c r="K146" s="2" t="s">
        <v>274</v>
      </c>
      <c r="L146" s="2" t="s">
        <v>274</v>
      </c>
      <c r="M146" s="2" t="s">
        <v>274</v>
      </c>
      <c r="O146">
        <f t="shared" si="17"/>
        <v>40</v>
      </c>
      <c r="P146">
        <f t="shared" si="18"/>
        <v>58</v>
      </c>
      <c r="Q146">
        <f t="shared" si="11"/>
        <v>17</v>
      </c>
      <c r="R146">
        <f t="shared" si="12"/>
        <v>102</v>
      </c>
      <c r="S146">
        <f t="shared" si="13"/>
        <v>4</v>
      </c>
      <c r="T146">
        <f t="shared" si="14"/>
        <v>17</v>
      </c>
    </row>
    <row r="147" spans="1:20" ht="28.5" x14ac:dyDescent="0.45">
      <c r="A147">
        <v>144</v>
      </c>
      <c r="B147">
        <v>2017</v>
      </c>
      <c r="C147" s="4" t="s">
        <v>671</v>
      </c>
      <c r="D147" s="4"/>
      <c r="E147" s="7" t="s">
        <v>672</v>
      </c>
      <c r="F147" s="4" t="s">
        <v>277</v>
      </c>
      <c r="G147" s="2" t="s">
        <v>673</v>
      </c>
      <c r="H147" s="2" t="s">
        <v>274</v>
      </c>
      <c r="I147" t="s">
        <v>502</v>
      </c>
      <c r="J147" s="2" t="s">
        <v>274</v>
      </c>
      <c r="K147" s="2" t="s">
        <v>274</v>
      </c>
      <c r="L147" s="2" t="s">
        <v>274</v>
      </c>
      <c r="M147" s="2" t="s">
        <v>274</v>
      </c>
      <c r="O147">
        <f t="shared" si="17"/>
        <v>48</v>
      </c>
      <c r="P147">
        <f t="shared" si="18"/>
        <v>67</v>
      </c>
      <c r="Q147">
        <f t="shared" si="11"/>
        <v>7</v>
      </c>
      <c r="R147">
        <f t="shared" si="12"/>
        <v>100</v>
      </c>
      <c r="S147">
        <f t="shared" si="13"/>
        <v>4</v>
      </c>
      <c r="T147">
        <f t="shared" si="14"/>
        <v>17</v>
      </c>
    </row>
    <row r="148" spans="1:20" ht="28.5" x14ac:dyDescent="0.45">
      <c r="A148">
        <v>145</v>
      </c>
      <c r="B148">
        <v>2017</v>
      </c>
      <c r="C148" s="4" t="s">
        <v>674</v>
      </c>
      <c r="D148" s="4"/>
      <c r="E148" s="7" t="s">
        <v>675</v>
      </c>
      <c r="F148" s="4" t="s">
        <v>297</v>
      </c>
      <c r="G148" s="2" t="s">
        <v>676</v>
      </c>
      <c r="H148" s="2" t="s">
        <v>274</v>
      </c>
      <c r="I148" t="s">
        <v>502</v>
      </c>
      <c r="J148" s="2" t="s">
        <v>274</v>
      </c>
      <c r="K148" s="2" t="s">
        <v>274</v>
      </c>
      <c r="L148" s="2" t="s">
        <v>274</v>
      </c>
      <c r="M148" s="2" t="s">
        <v>274</v>
      </c>
      <c r="O148">
        <f t="shared" si="17"/>
        <v>44</v>
      </c>
      <c r="P148">
        <f t="shared" si="18"/>
        <v>62</v>
      </c>
      <c r="Q148">
        <f t="shared" ref="Q148:Q170" si="19">LEN(F148)</f>
        <v>17</v>
      </c>
      <c r="R148">
        <f t="shared" ref="R148:R170" si="20">LEN(G148)</f>
        <v>107</v>
      </c>
      <c r="S148">
        <f t="shared" ref="S148:S170" si="21">LEN(H148)</f>
        <v>4</v>
      </c>
      <c r="T148">
        <f t="shared" ref="T148:T170" si="22">LEN(I148)</f>
        <v>17</v>
      </c>
    </row>
    <row r="149" spans="1:20" ht="28.5" x14ac:dyDescent="0.45">
      <c r="A149">
        <v>146</v>
      </c>
      <c r="B149">
        <v>2017</v>
      </c>
      <c r="C149" s="4" t="s">
        <v>677</v>
      </c>
      <c r="D149" s="4"/>
      <c r="E149" s="7" t="s">
        <v>678</v>
      </c>
      <c r="F149" s="4" t="s">
        <v>332</v>
      </c>
      <c r="G149" s="2" t="s">
        <v>679</v>
      </c>
      <c r="H149" s="2" t="s">
        <v>274</v>
      </c>
      <c r="I149" t="s">
        <v>334</v>
      </c>
      <c r="J149" t="s">
        <v>361</v>
      </c>
      <c r="K149" s="2" t="s">
        <v>274</v>
      </c>
      <c r="L149" t="s">
        <v>680</v>
      </c>
      <c r="M149" t="s">
        <v>681</v>
      </c>
      <c r="O149">
        <f t="shared" ref="O149:O156" si="23">LEN(C149)</f>
        <v>22</v>
      </c>
      <c r="P149">
        <f t="shared" ref="P149:P170" si="24">LEN(E149)</f>
        <v>15</v>
      </c>
      <c r="Q149">
        <f t="shared" si="19"/>
        <v>7</v>
      </c>
      <c r="R149">
        <f t="shared" si="20"/>
        <v>72</v>
      </c>
      <c r="S149">
        <f t="shared" si="21"/>
        <v>4</v>
      </c>
      <c r="T149">
        <f t="shared" si="22"/>
        <v>10</v>
      </c>
    </row>
    <row r="150" spans="1:20" ht="28.5" x14ac:dyDescent="0.45">
      <c r="A150">
        <v>147</v>
      </c>
      <c r="B150">
        <v>2017</v>
      </c>
      <c r="C150" s="4" t="s">
        <v>682</v>
      </c>
      <c r="D150" s="4"/>
      <c r="E150" s="7" t="s">
        <v>683</v>
      </c>
      <c r="F150" s="4" t="s">
        <v>277</v>
      </c>
      <c r="G150" s="2" t="s">
        <v>684</v>
      </c>
      <c r="H150" s="2" t="s">
        <v>274</v>
      </c>
      <c r="I150" t="s">
        <v>361</v>
      </c>
      <c r="J150" s="2" t="s">
        <v>274</v>
      </c>
      <c r="K150" s="2" t="s">
        <v>274</v>
      </c>
      <c r="L150" s="2" t="s">
        <v>274</v>
      </c>
      <c r="M150" t="s">
        <v>681</v>
      </c>
      <c r="O150">
        <f t="shared" si="23"/>
        <v>23</v>
      </c>
      <c r="P150">
        <f t="shared" si="24"/>
        <v>18</v>
      </c>
      <c r="Q150">
        <f t="shared" si="19"/>
        <v>7</v>
      </c>
      <c r="R150">
        <f t="shared" si="20"/>
        <v>88</v>
      </c>
      <c r="S150">
        <f t="shared" si="21"/>
        <v>4</v>
      </c>
      <c r="T150">
        <f t="shared" si="22"/>
        <v>24</v>
      </c>
    </row>
    <row r="151" spans="1:20" ht="42.75" x14ac:dyDescent="0.45">
      <c r="A151">
        <v>148</v>
      </c>
      <c r="B151">
        <v>2017</v>
      </c>
      <c r="C151" s="4" t="s">
        <v>685</v>
      </c>
      <c r="D151" s="4"/>
      <c r="E151" s="7" t="s">
        <v>686</v>
      </c>
      <c r="F151" s="4" t="s">
        <v>297</v>
      </c>
      <c r="G151" s="2" t="s">
        <v>687</v>
      </c>
      <c r="H151" s="2" t="s">
        <v>274</v>
      </c>
      <c r="I151" t="s">
        <v>361</v>
      </c>
      <c r="J151" s="2" t="s">
        <v>274</v>
      </c>
      <c r="K151" s="2" t="s">
        <v>274</v>
      </c>
      <c r="L151" s="2" t="s">
        <v>274</v>
      </c>
      <c r="M151" t="s">
        <v>681</v>
      </c>
      <c r="O151">
        <f t="shared" si="23"/>
        <v>27</v>
      </c>
      <c r="P151">
        <f t="shared" si="24"/>
        <v>17</v>
      </c>
      <c r="Q151">
        <f t="shared" si="19"/>
        <v>17</v>
      </c>
      <c r="R151">
        <f t="shared" si="20"/>
        <v>132</v>
      </c>
      <c r="S151">
        <f t="shared" si="21"/>
        <v>4</v>
      </c>
      <c r="T151">
        <f t="shared" si="22"/>
        <v>24</v>
      </c>
    </row>
    <row r="152" spans="1:20" ht="28.5" x14ac:dyDescent="0.45">
      <c r="A152">
        <v>149</v>
      </c>
      <c r="B152">
        <v>2017</v>
      </c>
      <c r="C152" s="4" t="s">
        <v>688</v>
      </c>
      <c r="D152" s="4"/>
      <c r="E152" s="7" t="s">
        <v>689</v>
      </c>
      <c r="F152" s="4" t="s">
        <v>297</v>
      </c>
      <c r="G152" s="2" t="s">
        <v>690</v>
      </c>
      <c r="H152" s="2" t="s">
        <v>274</v>
      </c>
      <c r="I152" t="s">
        <v>361</v>
      </c>
      <c r="J152" s="2" t="s">
        <v>274</v>
      </c>
      <c r="K152" s="2" t="s">
        <v>274</v>
      </c>
      <c r="L152" s="2" t="s">
        <v>274</v>
      </c>
      <c r="M152" t="s">
        <v>681</v>
      </c>
      <c r="O152">
        <f t="shared" si="23"/>
        <v>28</v>
      </c>
      <c r="P152">
        <f t="shared" si="24"/>
        <v>29</v>
      </c>
      <c r="Q152">
        <f t="shared" si="19"/>
        <v>17</v>
      </c>
      <c r="R152">
        <f t="shared" si="20"/>
        <v>108</v>
      </c>
      <c r="S152">
        <f t="shared" si="21"/>
        <v>4</v>
      </c>
      <c r="T152">
        <f t="shared" si="22"/>
        <v>24</v>
      </c>
    </row>
    <row r="153" spans="1:20" ht="42.75" x14ac:dyDescent="0.45">
      <c r="A153">
        <v>150</v>
      </c>
      <c r="B153">
        <v>2017</v>
      </c>
      <c r="C153" s="4" t="s">
        <v>691</v>
      </c>
      <c r="D153" s="4"/>
      <c r="E153" s="7" t="s">
        <v>692</v>
      </c>
      <c r="F153" s="4" t="s">
        <v>297</v>
      </c>
      <c r="G153" s="2" t="s">
        <v>693</v>
      </c>
      <c r="H153" s="2" t="s">
        <v>274</v>
      </c>
      <c r="I153" t="s">
        <v>361</v>
      </c>
      <c r="J153" s="2" t="s">
        <v>274</v>
      </c>
      <c r="K153" s="2" t="s">
        <v>274</v>
      </c>
      <c r="L153" s="2" t="s">
        <v>274</v>
      </c>
      <c r="M153" t="s">
        <v>681</v>
      </c>
      <c r="O153">
        <f t="shared" si="23"/>
        <v>22</v>
      </c>
      <c r="P153">
        <f t="shared" si="24"/>
        <v>21</v>
      </c>
      <c r="Q153">
        <f t="shared" si="19"/>
        <v>17</v>
      </c>
      <c r="R153">
        <f t="shared" si="20"/>
        <v>164</v>
      </c>
      <c r="S153">
        <f t="shared" si="21"/>
        <v>4</v>
      </c>
      <c r="T153">
        <f t="shared" si="22"/>
        <v>24</v>
      </c>
    </row>
    <row r="154" spans="1:20" ht="28.5" x14ac:dyDescent="0.45">
      <c r="A154">
        <v>151</v>
      </c>
      <c r="B154">
        <v>2017</v>
      </c>
      <c r="C154" s="4" t="s">
        <v>694</v>
      </c>
      <c r="D154" s="4"/>
      <c r="E154" s="7" t="s">
        <v>695</v>
      </c>
      <c r="F154" s="4" t="s">
        <v>277</v>
      </c>
      <c r="G154" s="2" t="s">
        <v>696</v>
      </c>
      <c r="H154" s="2" t="s">
        <v>274</v>
      </c>
      <c r="I154" t="s">
        <v>361</v>
      </c>
      <c r="J154" s="2" t="s">
        <v>274</v>
      </c>
      <c r="K154" s="2" t="s">
        <v>274</v>
      </c>
      <c r="L154" s="2" t="s">
        <v>274</v>
      </c>
      <c r="M154" t="s">
        <v>681</v>
      </c>
      <c r="O154">
        <f t="shared" si="23"/>
        <v>18</v>
      </c>
      <c r="P154">
        <f t="shared" si="24"/>
        <v>23</v>
      </c>
      <c r="Q154">
        <f t="shared" si="19"/>
        <v>7</v>
      </c>
      <c r="R154">
        <f t="shared" si="20"/>
        <v>91</v>
      </c>
      <c r="S154">
        <f t="shared" si="21"/>
        <v>4</v>
      </c>
      <c r="T154">
        <f t="shared" si="22"/>
        <v>24</v>
      </c>
    </row>
    <row r="155" spans="1:20" ht="28.5" x14ac:dyDescent="0.45">
      <c r="A155">
        <v>152</v>
      </c>
      <c r="B155">
        <v>2017</v>
      </c>
      <c r="C155" s="4" t="s">
        <v>697</v>
      </c>
      <c r="D155" s="4" t="b">
        <v>1</v>
      </c>
      <c r="E155" s="7" t="s">
        <v>698</v>
      </c>
      <c r="F155" s="4" t="s">
        <v>297</v>
      </c>
      <c r="G155" s="2" t="s">
        <v>699</v>
      </c>
      <c r="H155" s="2" t="s">
        <v>274</v>
      </c>
      <c r="I155" t="s">
        <v>361</v>
      </c>
      <c r="J155" s="2" t="s">
        <v>274</v>
      </c>
      <c r="K155" s="2" t="s">
        <v>274</v>
      </c>
      <c r="L155" s="2" t="s">
        <v>274</v>
      </c>
      <c r="M155" t="s">
        <v>681</v>
      </c>
      <c r="O155">
        <f t="shared" si="23"/>
        <v>18</v>
      </c>
      <c r="P155">
        <f t="shared" si="24"/>
        <v>18</v>
      </c>
      <c r="Q155">
        <f t="shared" si="19"/>
        <v>17</v>
      </c>
      <c r="R155">
        <f t="shared" si="20"/>
        <v>98</v>
      </c>
      <c r="S155">
        <f t="shared" si="21"/>
        <v>4</v>
      </c>
      <c r="T155">
        <f t="shared" si="22"/>
        <v>24</v>
      </c>
    </row>
    <row r="156" spans="1:20" ht="28.5" x14ac:dyDescent="0.45">
      <c r="A156">
        <v>153</v>
      </c>
      <c r="B156">
        <v>2017</v>
      </c>
      <c r="C156" s="4" t="s">
        <v>700</v>
      </c>
      <c r="D156" s="4"/>
      <c r="E156" s="7" t="s">
        <v>701</v>
      </c>
      <c r="F156" s="4" t="s">
        <v>297</v>
      </c>
      <c r="G156" s="2" t="s">
        <v>702</v>
      </c>
      <c r="H156" s="2" t="s">
        <v>274</v>
      </c>
      <c r="I156" t="s">
        <v>361</v>
      </c>
      <c r="J156" s="2" t="s">
        <v>274</v>
      </c>
      <c r="K156" s="2" t="s">
        <v>274</v>
      </c>
      <c r="L156" s="2" t="s">
        <v>274</v>
      </c>
      <c r="M156" t="s">
        <v>681</v>
      </c>
      <c r="O156">
        <f t="shared" si="23"/>
        <v>18</v>
      </c>
      <c r="P156">
        <f t="shared" si="24"/>
        <v>18</v>
      </c>
      <c r="Q156">
        <f t="shared" si="19"/>
        <v>17</v>
      </c>
      <c r="R156">
        <f t="shared" si="20"/>
        <v>100</v>
      </c>
      <c r="S156">
        <f t="shared" si="21"/>
        <v>4</v>
      </c>
      <c r="T156">
        <f t="shared" si="22"/>
        <v>24</v>
      </c>
    </row>
    <row r="157" spans="1:20" x14ac:dyDescent="0.45">
      <c r="A157">
        <v>154</v>
      </c>
      <c r="B157">
        <v>2017</v>
      </c>
      <c r="C157" s="4" t="s">
        <v>703</v>
      </c>
      <c r="D157" s="4"/>
      <c r="E157" s="7" t="s">
        <v>704</v>
      </c>
      <c r="F157" s="4" t="s">
        <v>705</v>
      </c>
      <c r="G157" s="2" t="s">
        <v>706</v>
      </c>
      <c r="H157" s="2" t="s">
        <v>274</v>
      </c>
      <c r="I157" t="s">
        <v>361</v>
      </c>
      <c r="J157" s="2" t="s">
        <v>274</v>
      </c>
      <c r="K157" s="2" t="s">
        <v>274</v>
      </c>
      <c r="L157" s="2"/>
      <c r="P157">
        <f t="shared" si="24"/>
        <v>24</v>
      </c>
      <c r="Q157">
        <f t="shared" si="19"/>
        <v>7</v>
      </c>
      <c r="R157">
        <f t="shared" si="20"/>
        <v>43</v>
      </c>
    </row>
    <row r="158" spans="1:20" x14ac:dyDescent="0.45">
      <c r="A158">
        <v>155</v>
      </c>
      <c r="B158">
        <v>2017</v>
      </c>
      <c r="C158" s="4" t="s">
        <v>707</v>
      </c>
      <c r="D158" s="4"/>
      <c r="E158" s="7" t="s">
        <v>708</v>
      </c>
      <c r="F158" s="4" t="s">
        <v>709</v>
      </c>
      <c r="G158" s="2" t="s">
        <v>710</v>
      </c>
      <c r="H158" s="2" t="s">
        <v>274</v>
      </c>
      <c r="I158" t="s">
        <v>361</v>
      </c>
      <c r="J158" s="2" t="s">
        <v>274</v>
      </c>
      <c r="K158" s="2" t="s">
        <v>274</v>
      </c>
      <c r="L158" s="2"/>
      <c r="P158">
        <f t="shared" si="24"/>
        <v>30</v>
      </c>
      <c r="Q158">
        <f t="shared" si="19"/>
        <v>16</v>
      </c>
      <c r="R158">
        <f t="shared" si="20"/>
        <v>36</v>
      </c>
    </row>
    <row r="159" spans="1:20" ht="28.5" x14ac:dyDescent="0.45">
      <c r="A159">
        <v>156</v>
      </c>
      <c r="B159">
        <v>2017</v>
      </c>
      <c r="C159" s="4" t="s">
        <v>711</v>
      </c>
      <c r="D159" s="4"/>
      <c r="E159" s="7" t="s">
        <v>712</v>
      </c>
      <c r="F159" s="4" t="s">
        <v>297</v>
      </c>
      <c r="G159" s="2" t="s">
        <v>713</v>
      </c>
      <c r="H159" s="2" t="s">
        <v>274</v>
      </c>
      <c r="I159" t="s">
        <v>361</v>
      </c>
      <c r="J159" s="2" t="s">
        <v>274</v>
      </c>
      <c r="K159" s="2" t="s">
        <v>274</v>
      </c>
      <c r="L159" s="2" t="s">
        <v>274</v>
      </c>
      <c r="M159" t="s">
        <v>681</v>
      </c>
      <c r="O159">
        <f t="shared" ref="O159:O170" si="25">LEN(C159)</f>
        <v>35</v>
      </c>
      <c r="P159">
        <f t="shared" si="24"/>
        <v>17</v>
      </c>
      <c r="Q159">
        <f t="shared" si="19"/>
        <v>17</v>
      </c>
      <c r="R159">
        <f t="shared" si="20"/>
        <v>107</v>
      </c>
      <c r="S159">
        <f t="shared" si="21"/>
        <v>4</v>
      </c>
      <c r="T159">
        <f t="shared" si="22"/>
        <v>24</v>
      </c>
    </row>
    <row r="160" spans="1:20" ht="28.5" x14ac:dyDescent="0.45">
      <c r="A160">
        <v>157</v>
      </c>
      <c r="B160">
        <v>2017</v>
      </c>
      <c r="C160" s="4" t="s">
        <v>714</v>
      </c>
      <c r="D160" s="4" t="b">
        <v>1</v>
      </c>
      <c r="E160" s="7" t="s">
        <v>715</v>
      </c>
      <c r="F160" s="4" t="s">
        <v>297</v>
      </c>
      <c r="G160" s="2" t="s">
        <v>716</v>
      </c>
      <c r="H160" s="2" t="s">
        <v>274</v>
      </c>
      <c r="I160" t="s">
        <v>361</v>
      </c>
      <c r="J160" s="2" t="s">
        <v>274</v>
      </c>
      <c r="K160" s="2" t="s">
        <v>274</v>
      </c>
      <c r="L160" s="2" t="s">
        <v>274</v>
      </c>
      <c r="M160" t="s">
        <v>681</v>
      </c>
      <c r="O160">
        <f t="shared" si="25"/>
        <v>24</v>
      </c>
      <c r="P160">
        <f t="shared" si="24"/>
        <v>12</v>
      </c>
      <c r="Q160">
        <f t="shared" si="19"/>
        <v>17</v>
      </c>
      <c r="R160">
        <f t="shared" si="20"/>
        <v>108</v>
      </c>
      <c r="S160">
        <f t="shared" si="21"/>
        <v>4</v>
      </c>
      <c r="T160">
        <f t="shared" si="22"/>
        <v>24</v>
      </c>
    </row>
    <row r="161" spans="1:20" ht="28.5" x14ac:dyDescent="0.45">
      <c r="A161">
        <v>158</v>
      </c>
      <c r="B161">
        <v>2017</v>
      </c>
      <c r="C161" s="4" t="s">
        <v>717</v>
      </c>
      <c r="D161" s="4" t="b">
        <v>1</v>
      </c>
      <c r="E161" s="7" t="s">
        <v>718</v>
      </c>
      <c r="F161" s="4" t="s">
        <v>297</v>
      </c>
      <c r="G161" s="2" t="s">
        <v>719</v>
      </c>
      <c r="H161" s="2" t="s">
        <v>274</v>
      </c>
      <c r="I161" t="s">
        <v>361</v>
      </c>
      <c r="J161" s="2" t="s">
        <v>274</v>
      </c>
      <c r="K161" s="2" t="s">
        <v>274</v>
      </c>
      <c r="L161" s="2" t="s">
        <v>274</v>
      </c>
      <c r="M161" t="s">
        <v>681</v>
      </c>
      <c r="O161">
        <f t="shared" si="25"/>
        <v>31</v>
      </c>
      <c r="P161">
        <f t="shared" si="24"/>
        <v>12</v>
      </c>
      <c r="Q161">
        <f t="shared" si="19"/>
        <v>17</v>
      </c>
      <c r="R161">
        <f t="shared" si="20"/>
        <v>106</v>
      </c>
      <c r="S161">
        <f t="shared" si="21"/>
        <v>4</v>
      </c>
      <c r="T161">
        <f t="shared" si="22"/>
        <v>24</v>
      </c>
    </row>
    <row r="162" spans="1:20" ht="42.75" x14ac:dyDescent="0.45">
      <c r="A162">
        <v>159</v>
      </c>
      <c r="B162">
        <v>2017</v>
      </c>
      <c r="C162" s="4" t="s">
        <v>720</v>
      </c>
      <c r="D162" s="4"/>
      <c r="E162" s="7" t="s">
        <v>721</v>
      </c>
      <c r="F162" s="4" t="s">
        <v>297</v>
      </c>
      <c r="G162" s="2" t="s">
        <v>722</v>
      </c>
      <c r="H162" s="2" t="s">
        <v>274</v>
      </c>
      <c r="I162" t="s">
        <v>361</v>
      </c>
      <c r="J162" s="2" t="s">
        <v>274</v>
      </c>
      <c r="K162" s="2" t="s">
        <v>274</v>
      </c>
      <c r="L162" s="2" t="s">
        <v>274</v>
      </c>
      <c r="M162" t="s">
        <v>681</v>
      </c>
      <c r="O162">
        <f t="shared" si="25"/>
        <v>25</v>
      </c>
      <c r="P162">
        <f t="shared" si="24"/>
        <v>11</v>
      </c>
      <c r="Q162">
        <f t="shared" si="19"/>
        <v>17</v>
      </c>
      <c r="R162">
        <f t="shared" si="20"/>
        <v>140</v>
      </c>
      <c r="S162">
        <f t="shared" si="21"/>
        <v>4</v>
      </c>
      <c r="T162">
        <f t="shared" si="22"/>
        <v>24</v>
      </c>
    </row>
    <row r="163" spans="1:20" ht="28.5" x14ac:dyDescent="0.45">
      <c r="A163">
        <v>160</v>
      </c>
      <c r="B163">
        <v>2017</v>
      </c>
      <c r="C163" s="4" t="s">
        <v>723</v>
      </c>
      <c r="D163" s="4"/>
      <c r="E163" s="7" t="s">
        <v>724</v>
      </c>
      <c r="F163" s="4" t="s">
        <v>297</v>
      </c>
      <c r="G163" s="2" t="s">
        <v>725</v>
      </c>
      <c r="H163" s="2" t="s">
        <v>274</v>
      </c>
      <c r="I163" t="s">
        <v>291</v>
      </c>
      <c r="J163" s="2" t="s">
        <v>274</v>
      </c>
      <c r="K163" s="2" t="s">
        <v>274</v>
      </c>
      <c r="L163" s="2" t="s">
        <v>274</v>
      </c>
      <c r="M163" t="s">
        <v>681</v>
      </c>
      <c r="O163">
        <f t="shared" si="25"/>
        <v>25</v>
      </c>
      <c r="P163">
        <f t="shared" si="24"/>
        <v>15</v>
      </c>
      <c r="Q163">
        <f t="shared" si="19"/>
        <v>17</v>
      </c>
      <c r="R163">
        <f t="shared" si="20"/>
        <v>109</v>
      </c>
      <c r="S163">
        <f t="shared" si="21"/>
        <v>4</v>
      </c>
      <c r="T163">
        <f t="shared" si="22"/>
        <v>8</v>
      </c>
    </row>
    <row r="164" spans="1:20" ht="42.75" x14ac:dyDescent="0.45">
      <c r="A164">
        <v>161</v>
      </c>
      <c r="B164">
        <v>2017</v>
      </c>
      <c r="C164" s="4" t="s">
        <v>726</v>
      </c>
      <c r="D164" s="4"/>
      <c r="E164" s="7" t="s">
        <v>727</v>
      </c>
      <c r="F164" s="4" t="s">
        <v>277</v>
      </c>
      <c r="G164" s="2" t="s">
        <v>728</v>
      </c>
      <c r="H164" s="2" t="s">
        <v>274</v>
      </c>
      <c r="I164" t="s">
        <v>343</v>
      </c>
      <c r="J164" s="2" t="s">
        <v>274</v>
      </c>
      <c r="K164" s="2" t="s">
        <v>274</v>
      </c>
      <c r="L164" s="2" t="s">
        <v>274</v>
      </c>
      <c r="M164" t="s">
        <v>681</v>
      </c>
      <c r="O164">
        <f t="shared" si="25"/>
        <v>23</v>
      </c>
      <c r="P164">
        <f t="shared" si="24"/>
        <v>15</v>
      </c>
      <c r="Q164">
        <f t="shared" si="19"/>
        <v>7</v>
      </c>
      <c r="R164">
        <f t="shared" si="20"/>
        <v>138</v>
      </c>
      <c r="S164">
        <f t="shared" si="21"/>
        <v>4</v>
      </c>
      <c r="T164">
        <f t="shared" si="22"/>
        <v>6</v>
      </c>
    </row>
    <row r="165" spans="1:20" ht="28.5" x14ac:dyDescent="0.45">
      <c r="A165">
        <v>162</v>
      </c>
      <c r="B165">
        <v>2017</v>
      </c>
      <c r="C165" s="4" t="s">
        <v>729</v>
      </c>
      <c r="D165" s="4"/>
      <c r="E165" s="7" t="s">
        <v>730</v>
      </c>
      <c r="F165" s="4" t="s">
        <v>297</v>
      </c>
      <c r="G165" s="2" t="s">
        <v>731</v>
      </c>
      <c r="H165" s="2" t="s">
        <v>274</v>
      </c>
      <c r="I165" t="s">
        <v>343</v>
      </c>
      <c r="J165" s="2" t="s">
        <v>274</v>
      </c>
      <c r="K165" s="2" t="s">
        <v>274</v>
      </c>
      <c r="L165" s="2" t="s">
        <v>274</v>
      </c>
      <c r="M165" t="s">
        <v>681</v>
      </c>
      <c r="O165">
        <f t="shared" si="25"/>
        <v>27</v>
      </c>
      <c r="P165">
        <f t="shared" si="24"/>
        <v>14</v>
      </c>
      <c r="Q165">
        <f t="shared" si="19"/>
        <v>17</v>
      </c>
      <c r="R165">
        <f t="shared" si="20"/>
        <v>125</v>
      </c>
      <c r="S165">
        <f t="shared" si="21"/>
        <v>4</v>
      </c>
      <c r="T165">
        <f t="shared" si="22"/>
        <v>6</v>
      </c>
    </row>
    <row r="166" spans="1:20" ht="42.75" x14ac:dyDescent="0.45">
      <c r="A166">
        <v>163</v>
      </c>
      <c r="B166">
        <v>2017</v>
      </c>
      <c r="C166" s="4" t="s">
        <v>732</v>
      </c>
      <c r="D166" s="4"/>
      <c r="E166" s="7" t="s">
        <v>733</v>
      </c>
      <c r="F166" s="4" t="s">
        <v>297</v>
      </c>
      <c r="G166" s="2" t="s">
        <v>734</v>
      </c>
      <c r="H166" s="2" t="s">
        <v>274</v>
      </c>
      <c r="I166" t="s">
        <v>361</v>
      </c>
      <c r="J166" s="2" t="s">
        <v>274</v>
      </c>
      <c r="K166" s="2" t="s">
        <v>274</v>
      </c>
      <c r="L166" s="2" t="s">
        <v>274</v>
      </c>
      <c r="M166" t="s">
        <v>681</v>
      </c>
      <c r="O166">
        <f t="shared" si="25"/>
        <v>28</v>
      </c>
      <c r="P166">
        <f t="shared" si="24"/>
        <v>20</v>
      </c>
      <c r="Q166">
        <f t="shared" si="19"/>
        <v>17</v>
      </c>
      <c r="R166">
        <f t="shared" si="20"/>
        <v>133</v>
      </c>
      <c r="S166">
        <f t="shared" si="21"/>
        <v>4</v>
      </c>
      <c r="T166">
        <f t="shared" si="22"/>
        <v>24</v>
      </c>
    </row>
    <row r="167" spans="1:20" ht="28.5" x14ac:dyDescent="0.45">
      <c r="A167">
        <v>164</v>
      </c>
      <c r="B167">
        <v>2017</v>
      </c>
      <c r="C167" s="4" t="s">
        <v>735</v>
      </c>
      <c r="D167" s="4"/>
      <c r="E167" s="7" t="s">
        <v>736</v>
      </c>
      <c r="F167" s="4" t="s">
        <v>277</v>
      </c>
      <c r="G167" s="2" t="s">
        <v>737</v>
      </c>
      <c r="H167" s="2" t="s">
        <v>274</v>
      </c>
      <c r="I167" t="s">
        <v>361</v>
      </c>
      <c r="J167" s="2" t="s">
        <v>274</v>
      </c>
      <c r="K167" s="2" t="s">
        <v>274</v>
      </c>
      <c r="L167" s="2" t="s">
        <v>274</v>
      </c>
      <c r="M167" s="2" t="s">
        <v>274</v>
      </c>
      <c r="O167">
        <f t="shared" si="25"/>
        <v>11</v>
      </c>
      <c r="P167">
        <f t="shared" si="24"/>
        <v>32</v>
      </c>
      <c r="Q167">
        <f t="shared" si="19"/>
        <v>7</v>
      </c>
      <c r="R167">
        <f t="shared" si="20"/>
        <v>126</v>
      </c>
      <c r="S167">
        <f t="shared" si="21"/>
        <v>4</v>
      </c>
      <c r="T167">
        <f t="shared" si="22"/>
        <v>24</v>
      </c>
    </row>
    <row r="168" spans="1:20" ht="42.75" x14ac:dyDescent="0.45">
      <c r="A168">
        <v>165</v>
      </c>
      <c r="B168">
        <v>2017</v>
      </c>
      <c r="C168" s="4" t="s">
        <v>738</v>
      </c>
      <c r="D168" s="4" t="b">
        <v>1</v>
      </c>
      <c r="E168" s="7" t="s">
        <v>739</v>
      </c>
      <c r="F168" s="4" t="s">
        <v>329</v>
      </c>
      <c r="G168" s="2" t="s">
        <v>740</v>
      </c>
      <c r="H168" s="2" t="s">
        <v>274</v>
      </c>
      <c r="I168" t="s">
        <v>361</v>
      </c>
      <c r="J168" s="2" t="s">
        <v>274</v>
      </c>
      <c r="K168" s="2" t="s">
        <v>274</v>
      </c>
      <c r="L168" s="2" t="s">
        <v>274</v>
      </c>
      <c r="M168" s="2" t="s">
        <v>274</v>
      </c>
      <c r="O168">
        <f t="shared" si="25"/>
        <v>16</v>
      </c>
      <c r="P168">
        <f t="shared" si="24"/>
        <v>31</v>
      </c>
      <c r="Q168">
        <f t="shared" si="19"/>
        <v>9</v>
      </c>
      <c r="R168">
        <f t="shared" si="20"/>
        <v>130</v>
      </c>
      <c r="S168">
        <f t="shared" si="21"/>
        <v>4</v>
      </c>
      <c r="T168">
        <f t="shared" si="22"/>
        <v>24</v>
      </c>
    </row>
    <row r="169" spans="1:20" x14ac:dyDescent="0.45">
      <c r="A169">
        <v>166</v>
      </c>
      <c r="B169">
        <v>2017</v>
      </c>
      <c r="C169" s="4" t="s">
        <v>741</v>
      </c>
      <c r="D169" s="4"/>
      <c r="E169" s="7" t="s">
        <v>742</v>
      </c>
      <c r="F169" s="4" t="s">
        <v>743</v>
      </c>
      <c r="G169" s="2" t="s">
        <v>744</v>
      </c>
      <c r="H169" s="2" t="s">
        <v>274</v>
      </c>
      <c r="I169" s="2" t="s">
        <v>274</v>
      </c>
      <c r="J169" s="2" t="s">
        <v>274</v>
      </c>
      <c r="K169" s="2" t="s">
        <v>274</v>
      </c>
      <c r="L169" s="2" t="s">
        <v>274</v>
      </c>
      <c r="M169" s="2" t="s">
        <v>274</v>
      </c>
      <c r="O169">
        <f t="shared" si="25"/>
        <v>7</v>
      </c>
      <c r="P169">
        <f t="shared" si="24"/>
        <v>28</v>
      </c>
      <c r="Q169">
        <f t="shared" si="19"/>
        <v>27</v>
      </c>
      <c r="R169">
        <f t="shared" si="20"/>
        <v>45</v>
      </c>
      <c r="S169">
        <f t="shared" si="21"/>
        <v>4</v>
      </c>
      <c r="T169">
        <f t="shared" si="22"/>
        <v>4</v>
      </c>
    </row>
    <row r="170" spans="1:20" x14ac:dyDescent="0.45">
      <c r="A170">
        <v>167</v>
      </c>
      <c r="B170">
        <v>2017</v>
      </c>
      <c r="C170" s="4" t="s">
        <v>745</v>
      </c>
      <c r="D170" s="4"/>
      <c r="E170" s="7" t="s">
        <v>746</v>
      </c>
      <c r="F170" s="4" t="s">
        <v>743</v>
      </c>
      <c r="G170" s="2" t="s">
        <v>747</v>
      </c>
      <c r="H170" s="2" t="s">
        <v>274</v>
      </c>
      <c r="I170" s="2" t="s">
        <v>274</v>
      </c>
      <c r="J170" s="2" t="s">
        <v>274</v>
      </c>
      <c r="K170" s="2" t="s">
        <v>274</v>
      </c>
      <c r="L170" s="2" t="s">
        <v>274</v>
      </c>
      <c r="M170" s="2" t="s">
        <v>274</v>
      </c>
      <c r="O170">
        <f t="shared" si="25"/>
        <v>11</v>
      </c>
      <c r="P170">
        <f t="shared" si="24"/>
        <v>38</v>
      </c>
      <c r="Q170">
        <f t="shared" si="19"/>
        <v>27</v>
      </c>
      <c r="R170">
        <f t="shared" si="20"/>
        <v>50</v>
      </c>
      <c r="S170">
        <f t="shared" si="21"/>
        <v>4</v>
      </c>
      <c r="T170">
        <f t="shared" si="22"/>
        <v>4</v>
      </c>
    </row>
    <row r="171" spans="1:20" x14ac:dyDescent="0.45">
      <c r="C171" s="4"/>
      <c r="D171" s="4"/>
      <c r="F171" s="4"/>
      <c r="I171" s="2"/>
      <c r="J171" s="2"/>
      <c r="K171" s="2"/>
      <c r="L171" s="2"/>
      <c r="M171" s="2"/>
    </row>
    <row r="173" spans="1:20" x14ac:dyDescent="0.45">
      <c r="O173">
        <f>MAX(O4:O170)</f>
        <v>48</v>
      </c>
      <c r="P173">
        <f t="shared" ref="P173:T173" si="26">MAX(P4:P170)</f>
        <v>70</v>
      </c>
      <c r="Q173">
        <f t="shared" si="26"/>
        <v>27</v>
      </c>
      <c r="R173">
        <f t="shared" si="26"/>
        <v>201</v>
      </c>
      <c r="S173">
        <f t="shared" si="26"/>
        <v>456</v>
      </c>
      <c r="T173">
        <f t="shared" si="26"/>
        <v>24</v>
      </c>
    </row>
  </sheetData>
  <autoFilter ref="A3:M170" xr:uid="{00000000-0001-0000-0100-00000000000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sheetPr>
  <dimension ref="A1:S33"/>
  <sheetViews>
    <sheetView topLeftCell="A16" zoomScaleNormal="100" workbookViewId="0"/>
  </sheetViews>
  <sheetFormatPr defaultColWidth="8.86328125" defaultRowHeight="14.25" x14ac:dyDescent="0.45"/>
  <cols>
    <col min="1" max="1" width="3.3984375" bestFit="1" customWidth="1"/>
    <col min="3" max="3" width="47.265625" customWidth="1"/>
    <col min="4" max="4" width="27.3984375" style="2" bestFit="1" customWidth="1"/>
    <col min="5" max="5" width="25.73046875" bestFit="1" customWidth="1"/>
    <col min="6" max="6" width="47.1328125" style="2" customWidth="1"/>
    <col min="7" max="7" width="37.3984375" style="2" customWidth="1"/>
    <col min="8" max="8" width="16.73046875" customWidth="1"/>
    <col min="9" max="9" width="22.265625" bestFit="1" customWidth="1"/>
    <col min="10" max="10" width="19.3984375" bestFit="1" customWidth="1"/>
    <col min="11" max="11" width="5.3984375" bestFit="1" customWidth="1"/>
    <col min="12" max="12" width="9" bestFit="1" customWidth="1"/>
  </cols>
  <sheetData>
    <row r="1" spans="1:19" ht="57" x14ac:dyDescent="0.45">
      <c r="C1" s="11" t="s">
        <v>255</v>
      </c>
      <c r="E1" s="7"/>
      <c r="F1"/>
      <c r="H1" s="2"/>
    </row>
    <row r="2" spans="1:19" x14ac:dyDescent="0.45">
      <c r="C2" s="10" t="s">
        <v>748</v>
      </c>
      <c r="D2" s="3"/>
    </row>
    <row r="3" spans="1:19" x14ac:dyDescent="0.45">
      <c r="A3" s="1" t="s">
        <v>257</v>
      </c>
      <c r="B3" s="1" t="s">
        <v>258</v>
      </c>
      <c r="C3" s="1" t="s">
        <v>749</v>
      </c>
      <c r="D3" s="3" t="s">
        <v>750</v>
      </c>
      <c r="E3" s="1" t="s">
        <v>751</v>
      </c>
      <c r="F3" s="3" t="s">
        <v>752</v>
      </c>
      <c r="G3" s="1" t="s">
        <v>753</v>
      </c>
      <c r="H3" s="1" t="s">
        <v>754</v>
      </c>
      <c r="I3" s="1" t="s">
        <v>755</v>
      </c>
      <c r="J3" s="1" t="s">
        <v>756</v>
      </c>
      <c r="K3" s="1" t="s">
        <v>757</v>
      </c>
      <c r="L3" s="1" t="s">
        <v>758</v>
      </c>
    </row>
    <row r="4" spans="1:19" x14ac:dyDescent="0.45">
      <c r="A4">
        <v>1</v>
      </c>
      <c r="B4">
        <v>2017</v>
      </c>
      <c r="C4" s="4" t="s">
        <v>270</v>
      </c>
      <c r="D4" s="5" t="s">
        <v>271</v>
      </c>
      <c r="E4" s="4" t="s">
        <v>272</v>
      </c>
      <c r="F4" s="2" t="s">
        <v>759</v>
      </c>
      <c r="G4" s="2" t="s">
        <v>274</v>
      </c>
      <c r="H4" t="s">
        <v>275</v>
      </c>
      <c r="I4" s="2" t="s">
        <v>274</v>
      </c>
      <c r="J4" s="2" t="s">
        <v>274</v>
      </c>
      <c r="K4" s="2" t="s">
        <v>274</v>
      </c>
      <c r="L4" s="2" t="s">
        <v>274</v>
      </c>
      <c r="N4">
        <f t="shared" ref="N4:N31" si="0">LEN(C4)</f>
        <v>6</v>
      </c>
      <c r="O4">
        <f t="shared" ref="O4:O31" si="1">LEN(D4)</f>
        <v>6</v>
      </c>
      <c r="P4">
        <f t="shared" ref="P4:S4" si="2">LEN(E4)</f>
        <v>6</v>
      </c>
      <c r="Q4">
        <f t="shared" si="2"/>
        <v>49</v>
      </c>
      <c r="R4">
        <f t="shared" si="2"/>
        <v>4</v>
      </c>
      <c r="S4">
        <f t="shared" si="2"/>
        <v>2</v>
      </c>
    </row>
    <row r="5" spans="1:19" x14ac:dyDescent="0.45">
      <c r="A5">
        <v>2</v>
      </c>
      <c r="B5">
        <v>2017</v>
      </c>
      <c r="C5" s="4" t="s">
        <v>258</v>
      </c>
      <c r="D5" s="5" t="s">
        <v>276</v>
      </c>
      <c r="E5" s="4" t="s">
        <v>277</v>
      </c>
      <c r="F5" s="2" t="s">
        <v>760</v>
      </c>
      <c r="G5" s="2" t="s">
        <v>274</v>
      </c>
      <c r="H5" t="s">
        <v>279</v>
      </c>
      <c r="I5" s="2" t="s">
        <v>274</v>
      </c>
      <c r="J5" s="2" t="s">
        <v>274</v>
      </c>
      <c r="K5" s="2" t="s">
        <v>274</v>
      </c>
      <c r="L5" s="2" t="s">
        <v>274</v>
      </c>
      <c r="N5">
        <f t="shared" si="0"/>
        <v>10</v>
      </c>
      <c r="O5">
        <f t="shared" si="1"/>
        <v>10</v>
      </c>
      <c r="P5">
        <f t="shared" ref="P5:P31" si="3">LEN(E5)</f>
        <v>7</v>
      </c>
      <c r="Q5">
        <f t="shared" ref="Q5:Q31" si="4">LEN(F5)</f>
        <v>43</v>
      </c>
      <c r="R5">
        <f t="shared" ref="R5:R31" si="5">LEN(G5)</f>
        <v>4</v>
      </c>
      <c r="S5">
        <f t="shared" ref="S5:S31" si="6">LEN(H5)</f>
        <v>4</v>
      </c>
    </row>
    <row r="6" spans="1:19" x14ac:dyDescent="0.45">
      <c r="A6">
        <v>3</v>
      </c>
      <c r="B6">
        <v>2017</v>
      </c>
      <c r="C6" s="4" t="s">
        <v>280</v>
      </c>
      <c r="D6" s="5" t="s">
        <v>281</v>
      </c>
      <c r="E6" s="4" t="s">
        <v>277</v>
      </c>
      <c r="F6" s="2" t="s">
        <v>761</v>
      </c>
      <c r="G6" s="2" t="s">
        <v>274</v>
      </c>
      <c r="H6" t="s">
        <v>88</v>
      </c>
      <c r="I6" s="2" t="s">
        <v>274</v>
      </c>
      <c r="J6" s="2" t="s">
        <v>274</v>
      </c>
      <c r="K6" s="2" t="s">
        <v>274</v>
      </c>
      <c r="L6" s="2" t="s">
        <v>274</v>
      </c>
      <c r="N6">
        <f t="shared" si="0"/>
        <v>7</v>
      </c>
      <c r="O6">
        <f t="shared" si="1"/>
        <v>7</v>
      </c>
      <c r="P6">
        <f t="shared" si="3"/>
        <v>7</v>
      </c>
      <c r="Q6">
        <f t="shared" si="4"/>
        <v>24</v>
      </c>
      <c r="R6">
        <f t="shared" si="5"/>
        <v>4</v>
      </c>
      <c r="S6">
        <f t="shared" si="6"/>
        <v>8</v>
      </c>
    </row>
    <row r="7" spans="1:19" ht="28.5" x14ac:dyDescent="0.45">
      <c r="A7">
        <v>4</v>
      </c>
      <c r="B7">
        <v>2017</v>
      </c>
      <c r="C7" s="4" t="s">
        <v>283</v>
      </c>
      <c r="D7" s="5" t="s">
        <v>284</v>
      </c>
      <c r="E7" s="4" t="s">
        <v>272</v>
      </c>
      <c r="F7" s="2" t="s">
        <v>285</v>
      </c>
      <c r="G7" s="2" t="s">
        <v>274</v>
      </c>
      <c r="H7" t="s">
        <v>88</v>
      </c>
      <c r="I7" t="s">
        <v>286</v>
      </c>
      <c r="J7" s="2" t="s">
        <v>274</v>
      </c>
      <c r="K7" s="2" t="s">
        <v>274</v>
      </c>
      <c r="L7" s="2" t="s">
        <v>274</v>
      </c>
      <c r="N7">
        <f t="shared" si="0"/>
        <v>11</v>
      </c>
      <c r="O7">
        <f t="shared" si="1"/>
        <v>11</v>
      </c>
      <c r="P7">
        <f t="shared" si="3"/>
        <v>6</v>
      </c>
      <c r="Q7">
        <f t="shared" si="4"/>
        <v>110</v>
      </c>
      <c r="R7">
        <f t="shared" si="5"/>
        <v>4</v>
      </c>
      <c r="S7">
        <f t="shared" si="6"/>
        <v>8</v>
      </c>
    </row>
    <row r="8" spans="1:19" ht="28.5" x14ac:dyDescent="0.45">
      <c r="A8">
        <v>5</v>
      </c>
      <c r="B8">
        <v>2017</v>
      </c>
      <c r="C8" s="4" t="s">
        <v>292</v>
      </c>
      <c r="D8" s="5" t="s">
        <v>293</v>
      </c>
      <c r="E8" s="4" t="s">
        <v>272</v>
      </c>
      <c r="F8" s="2" t="s">
        <v>294</v>
      </c>
      <c r="G8" s="2" t="s">
        <v>274</v>
      </c>
      <c r="H8" t="s">
        <v>275</v>
      </c>
      <c r="I8" s="2" t="s">
        <v>274</v>
      </c>
      <c r="J8" s="2" t="s">
        <v>274</v>
      </c>
      <c r="K8" s="2" t="s">
        <v>274</v>
      </c>
      <c r="L8" s="2" t="s">
        <v>274</v>
      </c>
      <c r="N8">
        <f t="shared" si="0"/>
        <v>4</v>
      </c>
      <c r="O8">
        <f t="shared" si="1"/>
        <v>4</v>
      </c>
      <c r="P8">
        <f t="shared" si="3"/>
        <v>6</v>
      </c>
      <c r="Q8">
        <f t="shared" si="4"/>
        <v>111</v>
      </c>
      <c r="R8">
        <f t="shared" si="5"/>
        <v>4</v>
      </c>
      <c r="S8">
        <f t="shared" si="6"/>
        <v>2</v>
      </c>
    </row>
    <row r="9" spans="1:19" x14ac:dyDescent="0.45">
      <c r="A9">
        <v>6</v>
      </c>
      <c r="B9">
        <v>2017</v>
      </c>
      <c r="C9" s="4" t="s">
        <v>295</v>
      </c>
      <c r="D9" s="5" t="s">
        <v>762</v>
      </c>
      <c r="E9" s="4" t="s">
        <v>297</v>
      </c>
      <c r="F9" s="2" t="s">
        <v>299</v>
      </c>
      <c r="G9" s="2" t="s">
        <v>274</v>
      </c>
      <c r="H9" t="s">
        <v>300</v>
      </c>
      <c r="I9" s="2" t="s">
        <v>274</v>
      </c>
      <c r="J9" s="2" t="s">
        <v>274</v>
      </c>
      <c r="K9" s="2" t="s">
        <v>274</v>
      </c>
      <c r="L9" s="2" t="s">
        <v>274</v>
      </c>
      <c r="N9">
        <f t="shared" si="0"/>
        <v>8</v>
      </c>
      <c r="O9">
        <f t="shared" si="1"/>
        <v>3</v>
      </c>
      <c r="P9">
        <f t="shared" si="3"/>
        <v>17</v>
      </c>
      <c r="Q9">
        <f t="shared" si="4"/>
        <v>35</v>
      </c>
      <c r="R9">
        <f t="shared" si="5"/>
        <v>4</v>
      </c>
      <c r="S9">
        <f t="shared" si="6"/>
        <v>7</v>
      </c>
    </row>
    <row r="10" spans="1:19" ht="42.75" x14ac:dyDescent="0.45">
      <c r="A10">
        <v>7</v>
      </c>
      <c r="B10">
        <v>2017</v>
      </c>
      <c r="C10" s="4" t="s">
        <v>291</v>
      </c>
      <c r="D10" s="5" t="s">
        <v>763</v>
      </c>
      <c r="E10" s="4" t="s">
        <v>277</v>
      </c>
      <c r="F10" s="2" t="s">
        <v>764</v>
      </c>
      <c r="G10" s="2" t="s">
        <v>765</v>
      </c>
      <c r="H10" t="s">
        <v>291</v>
      </c>
      <c r="I10" s="2" t="s">
        <v>274</v>
      </c>
      <c r="J10" s="2" t="s">
        <v>274</v>
      </c>
      <c r="K10" s="2" t="s">
        <v>274</v>
      </c>
      <c r="L10" s="2" t="s">
        <v>274</v>
      </c>
      <c r="N10">
        <f t="shared" si="0"/>
        <v>8</v>
      </c>
      <c r="O10">
        <f t="shared" si="1"/>
        <v>14</v>
      </c>
      <c r="P10">
        <f t="shared" si="3"/>
        <v>7</v>
      </c>
      <c r="Q10">
        <f t="shared" si="4"/>
        <v>37</v>
      </c>
      <c r="R10">
        <f t="shared" si="5"/>
        <v>109</v>
      </c>
      <c r="S10">
        <f t="shared" si="6"/>
        <v>8</v>
      </c>
    </row>
    <row r="11" spans="1:19" x14ac:dyDescent="0.45">
      <c r="A11">
        <v>8</v>
      </c>
      <c r="B11">
        <v>2017</v>
      </c>
      <c r="C11" s="4" t="s">
        <v>766</v>
      </c>
      <c r="D11" s="5" t="s">
        <v>767</v>
      </c>
      <c r="E11" s="4" t="s">
        <v>272</v>
      </c>
      <c r="F11" s="2" t="s">
        <v>768</v>
      </c>
      <c r="G11" s="2" t="s">
        <v>274</v>
      </c>
      <c r="H11" t="s">
        <v>275</v>
      </c>
      <c r="I11" s="2" t="s">
        <v>274</v>
      </c>
      <c r="J11" s="2" t="s">
        <v>274</v>
      </c>
      <c r="K11" s="2" t="s">
        <v>274</v>
      </c>
      <c r="L11" s="2" t="s">
        <v>274</v>
      </c>
      <c r="N11">
        <f t="shared" si="0"/>
        <v>25</v>
      </c>
      <c r="O11">
        <f t="shared" si="1"/>
        <v>27</v>
      </c>
      <c r="P11">
        <f t="shared" si="3"/>
        <v>6</v>
      </c>
      <c r="Q11">
        <f t="shared" si="4"/>
        <v>34</v>
      </c>
      <c r="R11">
        <f t="shared" si="5"/>
        <v>4</v>
      </c>
      <c r="S11">
        <f t="shared" si="6"/>
        <v>2</v>
      </c>
    </row>
    <row r="12" spans="1:19" ht="42.75" x14ac:dyDescent="0.45">
      <c r="A12">
        <v>9</v>
      </c>
      <c r="B12">
        <v>2017</v>
      </c>
      <c r="C12" s="4" t="s">
        <v>769</v>
      </c>
      <c r="D12" s="5" t="s">
        <v>770</v>
      </c>
      <c r="E12" s="4" t="s">
        <v>297</v>
      </c>
      <c r="F12" s="2" t="s">
        <v>771</v>
      </c>
      <c r="G12" s="2" t="s">
        <v>274</v>
      </c>
      <c r="H12" t="s">
        <v>502</v>
      </c>
      <c r="I12" s="2" t="s">
        <v>274</v>
      </c>
      <c r="J12" s="2" t="s">
        <v>274</v>
      </c>
      <c r="K12" s="2" t="s">
        <v>274</v>
      </c>
      <c r="L12" s="2" t="s">
        <v>274</v>
      </c>
      <c r="N12">
        <f t="shared" si="0"/>
        <v>21</v>
      </c>
      <c r="O12">
        <f t="shared" si="1"/>
        <v>25</v>
      </c>
      <c r="P12">
        <f t="shared" si="3"/>
        <v>17</v>
      </c>
      <c r="Q12">
        <f t="shared" si="4"/>
        <v>136</v>
      </c>
      <c r="R12">
        <f t="shared" si="5"/>
        <v>4</v>
      </c>
      <c r="S12">
        <f t="shared" si="6"/>
        <v>17</v>
      </c>
    </row>
    <row r="13" spans="1:19" x14ac:dyDescent="0.45">
      <c r="A13">
        <v>10</v>
      </c>
      <c r="B13">
        <v>2017</v>
      </c>
      <c r="C13" s="4" t="s">
        <v>772</v>
      </c>
      <c r="D13" s="5" t="s">
        <v>773</v>
      </c>
      <c r="E13" s="4" t="s">
        <v>297</v>
      </c>
      <c r="F13" s="5" t="s">
        <v>773</v>
      </c>
      <c r="G13" s="2" t="s">
        <v>274</v>
      </c>
      <c r="H13" t="s">
        <v>502</v>
      </c>
      <c r="I13" s="2" t="s">
        <v>274</v>
      </c>
      <c r="J13" s="2" t="s">
        <v>274</v>
      </c>
      <c r="K13" s="2" t="s">
        <v>274</v>
      </c>
      <c r="L13" s="2" t="s">
        <v>274</v>
      </c>
      <c r="N13">
        <f t="shared" si="0"/>
        <v>23</v>
      </c>
      <c r="O13">
        <f t="shared" si="1"/>
        <v>27</v>
      </c>
      <c r="P13">
        <f t="shared" si="3"/>
        <v>17</v>
      </c>
      <c r="Q13">
        <f t="shared" si="4"/>
        <v>27</v>
      </c>
      <c r="R13">
        <f t="shared" si="5"/>
        <v>4</v>
      </c>
      <c r="S13">
        <f t="shared" si="6"/>
        <v>17</v>
      </c>
    </row>
    <row r="14" spans="1:19" ht="57" x14ac:dyDescent="0.45">
      <c r="A14">
        <v>11</v>
      </c>
      <c r="B14">
        <v>2017</v>
      </c>
      <c r="C14" s="4" t="s">
        <v>774</v>
      </c>
      <c r="D14" s="5" t="s">
        <v>775</v>
      </c>
      <c r="E14" s="4" t="s">
        <v>277</v>
      </c>
      <c r="F14" s="2" t="s">
        <v>776</v>
      </c>
      <c r="G14" s="2" t="s">
        <v>274</v>
      </c>
      <c r="H14" t="s">
        <v>502</v>
      </c>
      <c r="I14" s="2" t="s">
        <v>274</v>
      </c>
      <c r="J14" s="2" t="s">
        <v>274</v>
      </c>
      <c r="K14" s="2" t="s">
        <v>274</v>
      </c>
      <c r="L14" s="2" t="s">
        <v>274</v>
      </c>
      <c r="N14">
        <f t="shared" si="0"/>
        <v>25</v>
      </c>
      <c r="O14">
        <f t="shared" si="1"/>
        <v>29</v>
      </c>
      <c r="P14">
        <f t="shared" si="3"/>
        <v>7</v>
      </c>
      <c r="Q14">
        <f t="shared" si="4"/>
        <v>175</v>
      </c>
      <c r="R14">
        <f t="shared" si="5"/>
        <v>4</v>
      </c>
      <c r="S14">
        <f t="shared" si="6"/>
        <v>17</v>
      </c>
    </row>
    <row r="15" spans="1:19" x14ac:dyDescent="0.45">
      <c r="A15">
        <v>12</v>
      </c>
      <c r="B15">
        <v>2017</v>
      </c>
      <c r="C15" s="4" t="s">
        <v>777</v>
      </c>
      <c r="D15" s="5" t="s">
        <v>778</v>
      </c>
      <c r="E15" s="4" t="s">
        <v>277</v>
      </c>
      <c r="F15" s="5" t="s">
        <v>778</v>
      </c>
      <c r="G15" s="2" t="s">
        <v>274</v>
      </c>
      <c r="H15" t="s">
        <v>502</v>
      </c>
      <c r="I15" s="2" t="s">
        <v>274</v>
      </c>
      <c r="J15" s="2" t="s">
        <v>274</v>
      </c>
      <c r="K15" s="2" t="s">
        <v>274</v>
      </c>
      <c r="L15" s="2" t="s">
        <v>274</v>
      </c>
      <c r="N15">
        <f t="shared" si="0"/>
        <v>27</v>
      </c>
      <c r="O15">
        <f t="shared" si="1"/>
        <v>31</v>
      </c>
      <c r="P15">
        <f t="shared" si="3"/>
        <v>7</v>
      </c>
      <c r="Q15">
        <f t="shared" si="4"/>
        <v>31</v>
      </c>
      <c r="R15">
        <f t="shared" si="5"/>
        <v>4</v>
      </c>
      <c r="S15">
        <f t="shared" si="6"/>
        <v>17</v>
      </c>
    </row>
    <row r="16" spans="1:19" ht="28.5" x14ac:dyDescent="0.45">
      <c r="A16">
        <v>13</v>
      </c>
      <c r="B16">
        <v>2017</v>
      </c>
      <c r="C16" s="4" t="s">
        <v>779</v>
      </c>
      <c r="D16" s="5" t="s">
        <v>780</v>
      </c>
      <c r="E16" s="4" t="s">
        <v>279</v>
      </c>
      <c r="F16" s="2" t="s">
        <v>781</v>
      </c>
      <c r="G16" s="2" t="s">
        <v>274</v>
      </c>
      <c r="H16" t="s">
        <v>279</v>
      </c>
      <c r="I16" s="2" t="s">
        <v>274</v>
      </c>
      <c r="J16" s="2" t="s">
        <v>274</v>
      </c>
      <c r="K16" s="2" t="s">
        <v>274</v>
      </c>
      <c r="L16" s="2" t="s">
        <v>274</v>
      </c>
      <c r="N16">
        <f t="shared" si="0"/>
        <v>14</v>
      </c>
      <c r="O16">
        <f t="shared" si="1"/>
        <v>8</v>
      </c>
      <c r="P16">
        <f t="shared" si="3"/>
        <v>4</v>
      </c>
      <c r="Q16">
        <f t="shared" si="4"/>
        <v>59</v>
      </c>
      <c r="R16">
        <f t="shared" si="5"/>
        <v>4</v>
      </c>
      <c r="S16">
        <f t="shared" si="6"/>
        <v>4</v>
      </c>
    </row>
    <row r="17" spans="1:19" ht="85.5" x14ac:dyDescent="0.45">
      <c r="A17">
        <v>14</v>
      </c>
      <c r="B17">
        <v>2017</v>
      </c>
      <c r="C17" s="4" t="s">
        <v>782</v>
      </c>
      <c r="D17" s="5" t="s">
        <v>783</v>
      </c>
      <c r="E17" s="4" t="s">
        <v>332</v>
      </c>
      <c r="F17" s="2" t="s">
        <v>784</v>
      </c>
      <c r="G17" s="2" t="s">
        <v>274</v>
      </c>
      <c r="H17" t="s">
        <v>334</v>
      </c>
      <c r="I17" s="2" t="s">
        <v>274</v>
      </c>
      <c r="J17" s="2" t="s">
        <v>274</v>
      </c>
      <c r="K17" t="s">
        <v>335</v>
      </c>
      <c r="L17" s="2" t="s">
        <v>274</v>
      </c>
      <c r="N17">
        <f t="shared" si="0"/>
        <v>16</v>
      </c>
      <c r="O17">
        <f t="shared" si="1"/>
        <v>20</v>
      </c>
      <c r="P17">
        <f t="shared" si="3"/>
        <v>7</v>
      </c>
      <c r="Q17">
        <f t="shared" si="4"/>
        <v>303</v>
      </c>
      <c r="R17">
        <f t="shared" si="5"/>
        <v>4</v>
      </c>
      <c r="S17">
        <f t="shared" si="6"/>
        <v>10</v>
      </c>
    </row>
    <row r="18" spans="1:19" ht="57" x14ac:dyDescent="0.45">
      <c r="A18">
        <v>15</v>
      </c>
      <c r="B18">
        <v>2017</v>
      </c>
      <c r="C18" s="4" t="s">
        <v>785</v>
      </c>
      <c r="D18" s="5" t="s">
        <v>786</v>
      </c>
      <c r="E18" s="4" t="s">
        <v>297</v>
      </c>
      <c r="F18" s="2" t="s">
        <v>787</v>
      </c>
      <c r="G18" s="2" t="s">
        <v>274</v>
      </c>
      <c r="H18" t="s">
        <v>343</v>
      </c>
      <c r="I18" s="2" t="s">
        <v>274</v>
      </c>
      <c r="J18" s="2" t="s">
        <v>274</v>
      </c>
      <c r="K18" s="2" t="s">
        <v>274</v>
      </c>
      <c r="L18" s="2" t="s">
        <v>274</v>
      </c>
      <c r="N18">
        <f t="shared" si="0"/>
        <v>11</v>
      </c>
      <c r="O18">
        <f t="shared" si="1"/>
        <v>15</v>
      </c>
      <c r="P18">
        <f t="shared" si="3"/>
        <v>17</v>
      </c>
      <c r="Q18">
        <f t="shared" si="4"/>
        <v>194</v>
      </c>
      <c r="R18">
        <f t="shared" si="5"/>
        <v>4</v>
      </c>
      <c r="S18">
        <f t="shared" si="6"/>
        <v>6</v>
      </c>
    </row>
    <row r="19" spans="1:19" ht="28.5" x14ac:dyDescent="0.45">
      <c r="A19">
        <v>16</v>
      </c>
      <c r="B19">
        <v>2017</v>
      </c>
      <c r="C19" s="4" t="s">
        <v>788</v>
      </c>
      <c r="D19" s="5" t="s">
        <v>789</v>
      </c>
      <c r="E19" s="4" t="s">
        <v>297</v>
      </c>
      <c r="F19" s="2" t="s">
        <v>790</v>
      </c>
      <c r="G19" s="2" t="s">
        <v>274</v>
      </c>
      <c r="H19" t="s">
        <v>502</v>
      </c>
      <c r="I19" t="s">
        <v>791</v>
      </c>
      <c r="J19" s="2" t="s">
        <v>274</v>
      </c>
      <c r="K19" s="2" t="s">
        <v>274</v>
      </c>
      <c r="L19" s="2" t="s">
        <v>274</v>
      </c>
      <c r="N19">
        <f t="shared" si="0"/>
        <v>9</v>
      </c>
      <c r="O19">
        <f t="shared" si="1"/>
        <v>9</v>
      </c>
      <c r="P19">
        <f t="shared" si="3"/>
        <v>17</v>
      </c>
      <c r="Q19">
        <f t="shared" si="4"/>
        <v>72</v>
      </c>
      <c r="R19">
        <f t="shared" si="5"/>
        <v>4</v>
      </c>
      <c r="S19">
        <f t="shared" si="6"/>
        <v>17</v>
      </c>
    </row>
    <row r="20" spans="1:19" x14ac:dyDescent="0.45">
      <c r="A20">
        <v>17</v>
      </c>
      <c r="B20">
        <v>2017</v>
      </c>
      <c r="C20" s="4" t="s">
        <v>792</v>
      </c>
      <c r="D20" s="5" t="s">
        <v>793</v>
      </c>
      <c r="E20" s="4" t="s">
        <v>272</v>
      </c>
      <c r="F20" s="2" t="s">
        <v>794</v>
      </c>
      <c r="G20" s="2" t="s">
        <v>274</v>
      </c>
      <c r="H20" t="s">
        <v>275</v>
      </c>
      <c r="I20" s="2" t="s">
        <v>274</v>
      </c>
      <c r="J20" s="2" t="s">
        <v>274</v>
      </c>
      <c r="K20" s="2" t="s">
        <v>274</v>
      </c>
      <c r="L20" s="2" t="s">
        <v>274</v>
      </c>
      <c r="N20">
        <f t="shared" si="0"/>
        <v>7</v>
      </c>
      <c r="O20">
        <f t="shared" si="1"/>
        <v>11</v>
      </c>
      <c r="P20">
        <f t="shared" si="3"/>
        <v>6</v>
      </c>
      <c r="Q20">
        <f t="shared" si="4"/>
        <v>19</v>
      </c>
      <c r="R20">
        <f t="shared" si="5"/>
        <v>4</v>
      </c>
      <c r="S20">
        <f t="shared" si="6"/>
        <v>2</v>
      </c>
    </row>
    <row r="21" spans="1:19" x14ac:dyDescent="0.45">
      <c r="A21">
        <v>18</v>
      </c>
      <c r="B21">
        <v>2017</v>
      </c>
      <c r="C21" s="4" t="s">
        <v>795</v>
      </c>
      <c r="D21" s="5" t="s">
        <v>796</v>
      </c>
      <c r="E21" s="4" t="s">
        <v>332</v>
      </c>
      <c r="F21" s="2" t="s">
        <v>797</v>
      </c>
      <c r="G21" s="2" t="s">
        <v>274</v>
      </c>
      <c r="H21" t="s">
        <v>275</v>
      </c>
      <c r="I21" s="2" t="s">
        <v>274</v>
      </c>
      <c r="J21" s="2" t="s">
        <v>274</v>
      </c>
      <c r="K21" s="2" t="s">
        <v>274</v>
      </c>
      <c r="L21" s="2" t="s">
        <v>274</v>
      </c>
      <c r="N21">
        <f t="shared" si="0"/>
        <v>7</v>
      </c>
      <c r="O21">
        <f t="shared" si="1"/>
        <v>15</v>
      </c>
      <c r="P21">
        <f t="shared" si="3"/>
        <v>7</v>
      </c>
      <c r="Q21">
        <f t="shared" si="4"/>
        <v>27</v>
      </c>
      <c r="R21">
        <f t="shared" si="5"/>
        <v>4</v>
      </c>
      <c r="S21">
        <f t="shared" si="6"/>
        <v>2</v>
      </c>
    </row>
    <row r="22" spans="1:19" ht="71.25" x14ac:dyDescent="0.45">
      <c r="A22">
        <v>19</v>
      </c>
      <c r="B22">
        <v>2017</v>
      </c>
      <c r="C22" s="4" t="s">
        <v>798</v>
      </c>
      <c r="D22" s="5" t="s">
        <v>799</v>
      </c>
      <c r="E22" s="4" t="s">
        <v>297</v>
      </c>
      <c r="F22" s="2" t="s">
        <v>800</v>
      </c>
      <c r="G22" s="2" t="s">
        <v>274</v>
      </c>
      <c r="H22" t="s">
        <v>275</v>
      </c>
      <c r="I22" s="2" t="s">
        <v>274</v>
      </c>
      <c r="J22" s="2" t="s">
        <v>274</v>
      </c>
      <c r="K22" s="2" t="s">
        <v>274</v>
      </c>
      <c r="L22" s="2" t="s">
        <v>274</v>
      </c>
      <c r="N22">
        <f t="shared" si="0"/>
        <v>16</v>
      </c>
      <c r="O22">
        <f t="shared" si="1"/>
        <v>6</v>
      </c>
      <c r="P22">
        <f t="shared" si="3"/>
        <v>17</v>
      </c>
      <c r="Q22">
        <f t="shared" si="4"/>
        <v>234</v>
      </c>
      <c r="R22">
        <f t="shared" si="5"/>
        <v>4</v>
      </c>
      <c r="S22">
        <f t="shared" si="6"/>
        <v>2</v>
      </c>
    </row>
    <row r="23" spans="1:19" x14ac:dyDescent="0.45">
      <c r="A23">
        <v>20</v>
      </c>
      <c r="B23">
        <v>2017</v>
      </c>
      <c r="C23" s="4" t="s">
        <v>801</v>
      </c>
      <c r="D23" s="5" t="s">
        <v>802</v>
      </c>
      <c r="E23" s="4" t="s">
        <v>297</v>
      </c>
      <c r="F23" s="2" t="s">
        <v>802</v>
      </c>
      <c r="G23" s="2" t="s">
        <v>274</v>
      </c>
      <c r="H23" t="s">
        <v>502</v>
      </c>
      <c r="I23" s="2" t="s">
        <v>274</v>
      </c>
      <c r="J23" s="2" t="s">
        <v>274</v>
      </c>
      <c r="K23" s="2" t="s">
        <v>274</v>
      </c>
      <c r="L23" s="2" t="s">
        <v>274</v>
      </c>
      <c r="N23">
        <f t="shared" si="0"/>
        <v>26</v>
      </c>
      <c r="O23">
        <f t="shared" si="1"/>
        <v>18</v>
      </c>
      <c r="P23">
        <f t="shared" si="3"/>
        <v>17</v>
      </c>
      <c r="Q23">
        <f t="shared" si="4"/>
        <v>18</v>
      </c>
      <c r="R23">
        <f t="shared" si="5"/>
        <v>4</v>
      </c>
      <c r="S23">
        <f t="shared" si="6"/>
        <v>17</v>
      </c>
    </row>
    <row r="24" spans="1:19" x14ac:dyDescent="0.45">
      <c r="A24">
        <v>21</v>
      </c>
      <c r="B24">
        <v>2017</v>
      </c>
      <c r="C24" s="4" t="s">
        <v>803</v>
      </c>
      <c r="D24" s="5" t="s">
        <v>804</v>
      </c>
      <c r="E24" s="4" t="s">
        <v>297</v>
      </c>
      <c r="F24" s="5" t="s">
        <v>804</v>
      </c>
      <c r="G24" s="2" t="s">
        <v>274</v>
      </c>
      <c r="H24" t="s">
        <v>502</v>
      </c>
      <c r="I24" s="2" t="s">
        <v>274</v>
      </c>
      <c r="J24" s="2" t="s">
        <v>274</v>
      </c>
      <c r="K24" s="2" t="s">
        <v>274</v>
      </c>
      <c r="L24" s="2" t="s">
        <v>274</v>
      </c>
      <c r="N24">
        <f t="shared" si="0"/>
        <v>28</v>
      </c>
      <c r="O24">
        <f t="shared" si="1"/>
        <v>28</v>
      </c>
      <c r="P24">
        <f t="shared" si="3"/>
        <v>17</v>
      </c>
      <c r="Q24">
        <f t="shared" si="4"/>
        <v>28</v>
      </c>
      <c r="R24">
        <f t="shared" si="5"/>
        <v>4</v>
      </c>
      <c r="S24">
        <f t="shared" si="6"/>
        <v>17</v>
      </c>
    </row>
    <row r="25" spans="1:19" x14ac:dyDescent="0.45">
      <c r="A25">
        <v>22</v>
      </c>
      <c r="B25">
        <v>2017</v>
      </c>
      <c r="C25" s="4" t="s">
        <v>805</v>
      </c>
      <c r="D25" s="5" t="s">
        <v>806</v>
      </c>
      <c r="E25" s="4" t="s">
        <v>277</v>
      </c>
      <c r="F25" s="5" t="s">
        <v>806</v>
      </c>
      <c r="G25" s="2" t="s">
        <v>274</v>
      </c>
      <c r="H25" t="s">
        <v>502</v>
      </c>
      <c r="I25" s="2" t="s">
        <v>274</v>
      </c>
      <c r="J25" s="2" t="s">
        <v>274</v>
      </c>
      <c r="K25" s="2" t="s">
        <v>274</v>
      </c>
      <c r="L25" s="2" t="s">
        <v>274</v>
      </c>
      <c r="N25">
        <f t="shared" si="0"/>
        <v>30</v>
      </c>
      <c r="O25">
        <f t="shared" si="1"/>
        <v>22</v>
      </c>
      <c r="P25">
        <f t="shared" si="3"/>
        <v>7</v>
      </c>
      <c r="Q25">
        <f t="shared" si="4"/>
        <v>22</v>
      </c>
      <c r="R25">
        <f t="shared" si="5"/>
        <v>4</v>
      </c>
      <c r="S25">
        <f t="shared" si="6"/>
        <v>17</v>
      </c>
    </row>
    <row r="26" spans="1:19" x14ac:dyDescent="0.45">
      <c r="A26">
        <v>23</v>
      </c>
      <c r="B26">
        <v>2017</v>
      </c>
      <c r="C26" s="4" t="s">
        <v>807</v>
      </c>
      <c r="D26" s="5" t="s">
        <v>808</v>
      </c>
      <c r="E26" s="4" t="s">
        <v>277</v>
      </c>
      <c r="F26" s="5" t="s">
        <v>808</v>
      </c>
      <c r="G26" s="2" t="s">
        <v>274</v>
      </c>
      <c r="H26" t="s">
        <v>502</v>
      </c>
      <c r="I26" s="2" t="s">
        <v>274</v>
      </c>
      <c r="J26" s="2" t="s">
        <v>274</v>
      </c>
      <c r="K26" s="2" t="s">
        <v>274</v>
      </c>
      <c r="L26" s="2" t="s">
        <v>274</v>
      </c>
      <c r="N26">
        <f t="shared" si="0"/>
        <v>32</v>
      </c>
      <c r="O26">
        <f t="shared" si="1"/>
        <v>32</v>
      </c>
      <c r="P26">
        <f t="shared" si="3"/>
        <v>7</v>
      </c>
      <c r="Q26">
        <f t="shared" si="4"/>
        <v>32</v>
      </c>
      <c r="R26">
        <f t="shared" si="5"/>
        <v>4</v>
      </c>
      <c r="S26">
        <f t="shared" si="6"/>
        <v>17</v>
      </c>
    </row>
    <row r="27" spans="1:19" x14ac:dyDescent="0.45">
      <c r="A27">
        <v>24</v>
      </c>
      <c r="B27">
        <v>2017</v>
      </c>
      <c r="C27" s="4" t="s">
        <v>809</v>
      </c>
      <c r="D27" s="5" t="s">
        <v>810</v>
      </c>
      <c r="E27" s="4" t="s">
        <v>743</v>
      </c>
      <c r="F27" s="2" t="s">
        <v>811</v>
      </c>
      <c r="G27" s="2" t="s">
        <v>274</v>
      </c>
      <c r="H27" t="s">
        <v>279</v>
      </c>
      <c r="I27" s="2" t="s">
        <v>274</v>
      </c>
      <c r="J27" s="2" t="s">
        <v>274</v>
      </c>
      <c r="K27" s="2" t="s">
        <v>274</v>
      </c>
      <c r="L27" s="2" t="s">
        <v>274</v>
      </c>
      <c r="N27">
        <f t="shared" si="0"/>
        <v>9</v>
      </c>
      <c r="O27">
        <f t="shared" si="1"/>
        <v>17</v>
      </c>
      <c r="P27">
        <f t="shared" si="3"/>
        <v>27</v>
      </c>
      <c r="Q27">
        <f t="shared" si="4"/>
        <v>25</v>
      </c>
      <c r="R27">
        <f t="shared" si="5"/>
        <v>4</v>
      </c>
      <c r="S27">
        <f t="shared" si="6"/>
        <v>4</v>
      </c>
    </row>
    <row r="28" spans="1:19" x14ac:dyDescent="0.45">
      <c r="A28">
        <v>25</v>
      </c>
      <c r="B28">
        <v>2017</v>
      </c>
      <c r="C28" s="4" t="s">
        <v>812</v>
      </c>
      <c r="D28" s="5" t="s">
        <v>813</v>
      </c>
      <c r="E28" s="4" t="s">
        <v>277</v>
      </c>
      <c r="F28" s="2" t="s">
        <v>814</v>
      </c>
      <c r="G28" s="2" t="s">
        <v>274</v>
      </c>
      <c r="H28" t="s">
        <v>334</v>
      </c>
      <c r="I28" s="2" t="s">
        <v>274</v>
      </c>
      <c r="J28" s="2" t="s">
        <v>274</v>
      </c>
      <c r="K28" t="s">
        <v>335</v>
      </c>
      <c r="L28" s="2" t="s">
        <v>274</v>
      </c>
      <c r="N28">
        <f t="shared" si="0"/>
        <v>21</v>
      </c>
      <c r="O28">
        <f t="shared" si="1"/>
        <v>21</v>
      </c>
      <c r="P28">
        <f t="shared" si="3"/>
        <v>7</v>
      </c>
      <c r="Q28">
        <f t="shared" si="4"/>
        <v>33</v>
      </c>
      <c r="R28">
        <f t="shared" si="5"/>
        <v>4</v>
      </c>
      <c r="S28">
        <f t="shared" si="6"/>
        <v>10</v>
      </c>
    </row>
    <row r="29" spans="1:19" x14ac:dyDescent="0.45">
      <c r="A29">
        <v>26</v>
      </c>
      <c r="B29">
        <v>2017</v>
      </c>
      <c r="C29" s="4" t="s">
        <v>815</v>
      </c>
      <c r="D29" s="5" t="s">
        <v>816</v>
      </c>
      <c r="E29" s="4" t="s">
        <v>272</v>
      </c>
      <c r="F29" s="2" t="s">
        <v>817</v>
      </c>
      <c r="G29" s="2" t="s">
        <v>274</v>
      </c>
      <c r="H29" t="s">
        <v>275</v>
      </c>
      <c r="I29" s="2" t="s">
        <v>274</v>
      </c>
      <c r="J29" s="2" t="s">
        <v>274</v>
      </c>
      <c r="K29" s="2" t="s">
        <v>274</v>
      </c>
      <c r="L29" s="2" t="s">
        <v>274</v>
      </c>
      <c r="N29">
        <f t="shared" si="0"/>
        <v>8</v>
      </c>
      <c r="O29">
        <f t="shared" si="1"/>
        <v>12</v>
      </c>
      <c r="P29">
        <f t="shared" si="3"/>
        <v>6</v>
      </c>
      <c r="Q29">
        <f t="shared" si="4"/>
        <v>20</v>
      </c>
      <c r="R29">
        <f t="shared" si="5"/>
        <v>4</v>
      </c>
      <c r="S29">
        <f t="shared" si="6"/>
        <v>2</v>
      </c>
    </row>
    <row r="30" spans="1:19" x14ac:dyDescent="0.45">
      <c r="A30">
        <v>27</v>
      </c>
      <c r="B30">
        <v>2017</v>
      </c>
      <c r="C30" s="4" t="s">
        <v>741</v>
      </c>
      <c r="D30" s="2" t="s">
        <v>274</v>
      </c>
      <c r="E30" s="2" t="s">
        <v>274</v>
      </c>
      <c r="F30" s="2" t="s">
        <v>744</v>
      </c>
      <c r="G30" s="2" t="s">
        <v>274</v>
      </c>
      <c r="H30" t="s">
        <v>279</v>
      </c>
      <c r="I30" s="2" t="s">
        <v>274</v>
      </c>
      <c r="J30" s="2" t="s">
        <v>274</v>
      </c>
      <c r="K30" s="2" t="s">
        <v>274</v>
      </c>
      <c r="L30" s="2" t="s">
        <v>274</v>
      </c>
      <c r="N30">
        <f t="shared" si="0"/>
        <v>7</v>
      </c>
      <c r="O30">
        <f t="shared" si="1"/>
        <v>4</v>
      </c>
      <c r="P30">
        <f t="shared" si="3"/>
        <v>4</v>
      </c>
      <c r="Q30">
        <f t="shared" si="4"/>
        <v>45</v>
      </c>
      <c r="R30">
        <f t="shared" si="5"/>
        <v>4</v>
      </c>
      <c r="S30">
        <f t="shared" si="6"/>
        <v>4</v>
      </c>
    </row>
    <row r="31" spans="1:19" x14ac:dyDescent="0.45">
      <c r="A31">
        <v>28</v>
      </c>
      <c r="B31">
        <v>2017</v>
      </c>
      <c r="C31" s="4" t="s">
        <v>745</v>
      </c>
      <c r="D31" s="2" t="s">
        <v>274</v>
      </c>
      <c r="E31" s="2" t="s">
        <v>274</v>
      </c>
      <c r="F31" s="2" t="s">
        <v>747</v>
      </c>
      <c r="G31" s="2" t="s">
        <v>274</v>
      </c>
      <c r="H31" t="s">
        <v>279</v>
      </c>
      <c r="I31" s="2" t="s">
        <v>274</v>
      </c>
      <c r="J31" s="2" t="s">
        <v>274</v>
      </c>
      <c r="K31" s="2" t="s">
        <v>274</v>
      </c>
      <c r="L31" s="2" t="s">
        <v>274</v>
      </c>
      <c r="N31">
        <f t="shared" si="0"/>
        <v>11</v>
      </c>
      <c r="O31">
        <f t="shared" si="1"/>
        <v>4</v>
      </c>
      <c r="P31">
        <f t="shared" si="3"/>
        <v>4</v>
      </c>
      <c r="Q31">
        <f t="shared" si="4"/>
        <v>50</v>
      </c>
      <c r="R31">
        <f t="shared" si="5"/>
        <v>4</v>
      </c>
      <c r="S31">
        <f t="shared" si="6"/>
        <v>4</v>
      </c>
    </row>
    <row r="33" spans="14:19" x14ac:dyDescent="0.45">
      <c r="N33">
        <f>MAX(N4:N31)</f>
        <v>32</v>
      </c>
      <c r="O33">
        <f t="shared" ref="O33:S33" si="7">MAX(O4:O31)</f>
        <v>32</v>
      </c>
      <c r="P33">
        <f t="shared" si="7"/>
        <v>27</v>
      </c>
      <c r="Q33">
        <f t="shared" si="7"/>
        <v>303</v>
      </c>
      <c r="R33">
        <f t="shared" si="7"/>
        <v>109</v>
      </c>
      <c r="S33">
        <f t="shared" si="7"/>
        <v>17</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59999389629810485"/>
  </sheetPr>
  <dimension ref="A1:T29"/>
  <sheetViews>
    <sheetView zoomScaleNormal="100" workbookViewId="0">
      <selection activeCell="F17" sqref="F17"/>
    </sheetView>
  </sheetViews>
  <sheetFormatPr defaultColWidth="8.86328125" defaultRowHeight="14.25" x14ac:dyDescent="0.45"/>
  <cols>
    <col min="1" max="1" width="3.3984375" bestFit="1" customWidth="1"/>
    <col min="3" max="3" width="56.1328125" customWidth="1"/>
    <col min="4" max="4" width="44.265625" bestFit="1" customWidth="1"/>
    <col min="5" max="5" width="26.1328125" bestFit="1" customWidth="1"/>
    <col min="6" max="6" width="59.86328125" style="2" customWidth="1"/>
    <col min="7" max="7" width="29.1328125" bestFit="1" customWidth="1"/>
    <col min="8" max="8" width="16.3984375" bestFit="1" customWidth="1"/>
    <col min="9" max="9" width="22.265625" bestFit="1" customWidth="1"/>
    <col min="10" max="10" width="19.3984375" bestFit="1" customWidth="1"/>
    <col min="11" max="11" width="5.3984375" bestFit="1" customWidth="1"/>
    <col min="12" max="12" width="9" bestFit="1" customWidth="1"/>
  </cols>
  <sheetData>
    <row r="1" spans="1:20" ht="42.75" x14ac:dyDescent="0.45">
      <c r="C1" s="11" t="s">
        <v>255</v>
      </c>
    </row>
    <row r="2" spans="1:20" x14ac:dyDescent="0.45">
      <c r="C2" s="10" t="s">
        <v>818</v>
      </c>
      <c r="D2" s="1"/>
    </row>
    <row r="3" spans="1:20" x14ac:dyDescent="0.45">
      <c r="A3" s="1" t="s">
        <v>257</v>
      </c>
      <c r="B3" s="1" t="s">
        <v>258</v>
      </c>
      <c r="C3" s="1" t="s">
        <v>749</v>
      </c>
      <c r="D3" s="1" t="s">
        <v>750</v>
      </c>
      <c r="E3" s="1" t="s">
        <v>751</v>
      </c>
      <c r="F3" s="3" t="s">
        <v>752</v>
      </c>
      <c r="G3" s="1" t="s">
        <v>753</v>
      </c>
      <c r="H3" s="1" t="s">
        <v>754</v>
      </c>
      <c r="I3" s="1" t="s">
        <v>755</v>
      </c>
      <c r="J3" s="1" t="s">
        <v>756</v>
      </c>
      <c r="K3" s="1" t="s">
        <v>757</v>
      </c>
      <c r="L3" s="1" t="s">
        <v>758</v>
      </c>
    </row>
    <row r="4" spans="1:20" x14ac:dyDescent="0.45">
      <c r="A4">
        <v>1</v>
      </c>
      <c r="B4">
        <v>2017</v>
      </c>
      <c r="C4" s="4" t="s">
        <v>270</v>
      </c>
      <c r="D4" s="4" t="s">
        <v>271</v>
      </c>
      <c r="E4" s="4" t="s">
        <v>277</v>
      </c>
      <c r="F4" s="2" t="s">
        <v>819</v>
      </c>
      <c r="G4" s="4" t="s">
        <v>274</v>
      </c>
      <c r="H4" t="s">
        <v>275</v>
      </c>
      <c r="I4" s="4" t="s">
        <v>274</v>
      </c>
      <c r="J4" s="4" t="s">
        <v>274</v>
      </c>
      <c r="K4" s="4" t="s">
        <v>274</v>
      </c>
      <c r="L4" s="4" t="s">
        <v>274</v>
      </c>
      <c r="N4">
        <f t="shared" ref="N4:N27" si="0">LEN(C4)</f>
        <v>6</v>
      </c>
      <c r="O4">
        <f t="shared" ref="O4:O27" si="1">LEN(D4)</f>
        <v>6</v>
      </c>
      <c r="P4">
        <f t="shared" ref="P4:T4" si="2">LEN(E4)</f>
        <v>7</v>
      </c>
      <c r="Q4">
        <f t="shared" si="2"/>
        <v>56</v>
      </c>
      <c r="R4">
        <f t="shared" si="2"/>
        <v>4</v>
      </c>
      <c r="S4">
        <f t="shared" si="2"/>
        <v>2</v>
      </c>
      <c r="T4">
        <f t="shared" si="2"/>
        <v>4</v>
      </c>
    </row>
    <row r="5" spans="1:20" ht="28.5" x14ac:dyDescent="0.45">
      <c r="A5">
        <v>2</v>
      </c>
      <c r="B5">
        <v>2017</v>
      </c>
      <c r="C5" s="4" t="s">
        <v>258</v>
      </c>
      <c r="D5" s="4" t="s">
        <v>276</v>
      </c>
      <c r="E5" s="4" t="s">
        <v>277</v>
      </c>
      <c r="F5" s="2" t="s">
        <v>278</v>
      </c>
      <c r="G5" s="4" t="s">
        <v>274</v>
      </c>
      <c r="H5" t="s">
        <v>279</v>
      </c>
      <c r="I5" s="4" t="s">
        <v>274</v>
      </c>
      <c r="J5" s="4" t="s">
        <v>274</v>
      </c>
      <c r="K5" s="4" t="s">
        <v>274</v>
      </c>
      <c r="L5" s="4" t="s">
        <v>274</v>
      </c>
      <c r="N5">
        <f t="shared" si="0"/>
        <v>10</v>
      </c>
      <c r="O5">
        <f t="shared" si="1"/>
        <v>10</v>
      </c>
      <c r="P5">
        <f t="shared" ref="P5:P27" si="3">LEN(E5)</f>
        <v>7</v>
      </c>
      <c r="Q5">
        <f t="shared" ref="Q5:Q27" si="4">LEN(F5)</f>
        <v>96</v>
      </c>
      <c r="R5">
        <f t="shared" ref="R5:R27" si="5">LEN(G5)</f>
        <v>4</v>
      </c>
      <c r="S5">
        <f t="shared" ref="S5:S27" si="6">LEN(H5)</f>
        <v>4</v>
      </c>
      <c r="T5">
        <f t="shared" ref="T5:T27" si="7">LEN(I5)</f>
        <v>4</v>
      </c>
    </row>
    <row r="6" spans="1:20" x14ac:dyDescent="0.45">
      <c r="A6">
        <v>3</v>
      </c>
      <c r="B6">
        <v>2017</v>
      </c>
      <c r="C6" s="4" t="s">
        <v>280</v>
      </c>
      <c r="D6" s="4" t="s">
        <v>281</v>
      </c>
      <c r="E6" s="4" t="s">
        <v>277</v>
      </c>
      <c r="F6" s="2" t="s">
        <v>282</v>
      </c>
      <c r="G6" s="4" t="s">
        <v>274</v>
      </c>
      <c r="H6" t="s">
        <v>88</v>
      </c>
      <c r="I6" s="4" t="s">
        <v>274</v>
      </c>
      <c r="J6" s="4" t="s">
        <v>274</v>
      </c>
      <c r="K6" s="4" t="s">
        <v>274</v>
      </c>
      <c r="L6" s="4" t="s">
        <v>274</v>
      </c>
      <c r="N6">
        <f t="shared" si="0"/>
        <v>7</v>
      </c>
      <c r="O6">
        <f t="shared" si="1"/>
        <v>7</v>
      </c>
      <c r="P6">
        <f t="shared" si="3"/>
        <v>7</v>
      </c>
      <c r="Q6">
        <f t="shared" si="4"/>
        <v>52</v>
      </c>
      <c r="R6">
        <f t="shared" si="5"/>
        <v>4</v>
      </c>
      <c r="S6">
        <f t="shared" si="6"/>
        <v>8</v>
      </c>
      <c r="T6">
        <f t="shared" si="7"/>
        <v>4</v>
      </c>
    </row>
    <row r="7" spans="1:20" ht="28.5" x14ac:dyDescent="0.45">
      <c r="A7">
        <v>4</v>
      </c>
      <c r="B7">
        <v>2017</v>
      </c>
      <c r="C7" s="4" t="s">
        <v>820</v>
      </c>
      <c r="D7" s="4" t="s">
        <v>821</v>
      </c>
      <c r="E7" s="4" t="s">
        <v>277</v>
      </c>
      <c r="F7" s="2" t="s">
        <v>822</v>
      </c>
      <c r="G7" s="4" t="s">
        <v>274</v>
      </c>
      <c r="H7" t="s">
        <v>502</v>
      </c>
      <c r="I7" s="4" t="s">
        <v>274</v>
      </c>
      <c r="J7" s="4" t="s">
        <v>274</v>
      </c>
      <c r="K7" s="4" t="s">
        <v>274</v>
      </c>
      <c r="L7" s="4" t="s">
        <v>274</v>
      </c>
      <c r="N7">
        <f t="shared" si="0"/>
        <v>43</v>
      </c>
      <c r="O7">
        <f t="shared" si="1"/>
        <v>29</v>
      </c>
      <c r="P7">
        <f t="shared" si="3"/>
        <v>7</v>
      </c>
      <c r="Q7">
        <f t="shared" si="4"/>
        <v>83</v>
      </c>
      <c r="R7">
        <f t="shared" si="5"/>
        <v>4</v>
      </c>
      <c r="S7">
        <f t="shared" si="6"/>
        <v>17</v>
      </c>
      <c r="T7">
        <f t="shared" si="7"/>
        <v>4</v>
      </c>
    </row>
    <row r="8" spans="1:20" ht="28.5" x14ac:dyDescent="0.45">
      <c r="A8">
        <v>5</v>
      </c>
      <c r="B8">
        <v>2017</v>
      </c>
      <c r="C8" s="4" t="s">
        <v>823</v>
      </c>
      <c r="D8" s="4" t="s">
        <v>824</v>
      </c>
      <c r="E8" s="4" t="s">
        <v>297</v>
      </c>
      <c r="F8" s="2" t="s">
        <v>825</v>
      </c>
      <c r="G8" s="4" t="s">
        <v>274</v>
      </c>
      <c r="H8" t="s">
        <v>502</v>
      </c>
      <c r="I8" s="4" t="s">
        <v>274</v>
      </c>
      <c r="J8" s="4" t="s">
        <v>274</v>
      </c>
      <c r="K8" s="4" t="s">
        <v>274</v>
      </c>
      <c r="L8" s="4" t="s">
        <v>274</v>
      </c>
      <c r="N8">
        <f t="shared" si="0"/>
        <v>48</v>
      </c>
      <c r="O8">
        <f t="shared" si="1"/>
        <v>34</v>
      </c>
      <c r="P8">
        <f t="shared" si="3"/>
        <v>17</v>
      </c>
      <c r="Q8">
        <f t="shared" si="4"/>
        <v>88</v>
      </c>
      <c r="R8">
        <f t="shared" si="5"/>
        <v>4</v>
      </c>
      <c r="S8">
        <f t="shared" si="6"/>
        <v>17</v>
      </c>
      <c r="T8">
        <f t="shared" si="7"/>
        <v>4</v>
      </c>
    </row>
    <row r="9" spans="1:20" ht="28.5" x14ac:dyDescent="0.45">
      <c r="A9">
        <v>6</v>
      </c>
      <c r="B9">
        <v>2017</v>
      </c>
      <c r="C9" s="4" t="s">
        <v>826</v>
      </c>
      <c r="D9" s="4" t="s">
        <v>827</v>
      </c>
      <c r="E9" s="4" t="s">
        <v>277</v>
      </c>
      <c r="F9" s="2" t="s">
        <v>828</v>
      </c>
      <c r="G9" s="4" t="s">
        <v>274</v>
      </c>
      <c r="H9" t="s">
        <v>502</v>
      </c>
      <c r="I9" t="s">
        <v>334</v>
      </c>
      <c r="J9" s="4" t="s">
        <v>274</v>
      </c>
      <c r="K9" s="4" t="s">
        <v>274</v>
      </c>
      <c r="L9" s="4" t="s">
        <v>274</v>
      </c>
      <c r="N9">
        <f t="shared" si="0"/>
        <v>47</v>
      </c>
      <c r="O9">
        <f t="shared" si="1"/>
        <v>34</v>
      </c>
      <c r="P9">
        <f t="shared" si="3"/>
        <v>7</v>
      </c>
      <c r="Q9">
        <f t="shared" si="4"/>
        <v>87</v>
      </c>
      <c r="R9">
        <f t="shared" si="5"/>
        <v>4</v>
      </c>
      <c r="S9">
        <f t="shared" si="6"/>
        <v>17</v>
      </c>
      <c r="T9">
        <f t="shared" si="7"/>
        <v>10</v>
      </c>
    </row>
    <row r="10" spans="1:20" ht="28.5" x14ac:dyDescent="0.45">
      <c r="A10">
        <v>7</v>
      </c>
      <c r="B10">
        <v>2017</v>
      </c>
      <c r="C10" s="4" t="s">
        <v>829</v>
      </c>
      <c r="D10" s="4" t="s">
        <v>830</v>
      </c>
      <c r="E10" s="4" t="s">
        <v>297</v>
      </c>
      <c r="F10" s="2" t="s">
        <v>831</v>
      </c>
      <c r="G10" s="4" t="s">
        <v>274</v>
      </c>
      <c r="H10" t="s">
        <v>502</v>
      </c>
      <c r="I10" t="s">
        <v>334</v>
      </c>
      <c r="J10" s="4" t="s">
        <v>274</v>
      </c>
      <c r="K10" s="4" t="s">
        <v>274</v>
      </c>
      <c r="L10" s="4" t="s">
        <v>274</v>
      </c>
      <c r="N10">
        <f t="shared" si="0"/>
        <v>52</v>
      </c>
      <c r="O10">
        <f t="shared" si="1"/>
        <v>39</v>
      </c>
      <c r="P10">
        <f t="shared" si="3"/>
        <v>17</v>
      </c>
      <c r="Q10">
        <f t="shared" si="4"/>
        <v>93</v>
      </c>
      <c r="R10">
        <f t="shared" si="5"/>
        <v>4</v>
      </c>
      <c r="S10">
        <f t="shared" si="6"/>
        <v>17</v>
      </c>
      <c r="T10">
        <f t="shared" si="7"/>
        <v>10</v>
      </c>
    </row>
    <row r="11" spans="1:20" x14ac:dyDescent="0.45">
      <c r="A11">
        <v>8</v>
      </c>
      <c r="B11">
        <v>2017</v>
      </c>
      <c r="C11" s="4" t="s">
        <v>832</v>
      </c>
      <c r="D11" s="4" t="s">
        <v>833</v>
      </c>
      <c r="E11" s="4" t="s">
        <v>272</v>
      </c>
      <c r="F11" s="2" t="s">
        <v>834</v>
      </c>
      <c r="G11" s="4" t="s">
        <v>274</v>
      </c>
      <c r="H11" t="s">
        <v>502</v>
      </c>
      <c r="I11" s="4" t="s">
        <v>274</v>
      </c>
      <c r="J11" s="4" t="s">
        <v>274</v>
      </c>
      <c r="K11" s="4" t="s">
        <v>274</v>
      </c>
      <c r="L11" s="4" t="s">
        <v>274</v>
      </c>
      <c r="N11">
        <f t="shared" si="0"/>
        <v>11</v>
      </c>
      <c r="O11">
        <f t="shared" si="1"/>
        <v>16</v>
      </c>
      <c r="P11">
        <f t="shared" si="3"/>
        <v>6</v>
      </c>
      <c r="Q11">
        <f t="shared" si="4"/>
        <v>50</v>
      </c>
      <c r="R11">
        <f t="shared" si="5"/>
        <v>4</v>
      </c>
      <c r="S11">
        <f t="shared" si="6"/>
        <v>17</v>
      </c>
      <c r="T11">
        <f t="shared" si="7"/>
        <v>4</v>
      </c>
    </row>
    <row r="12" spans="1:20" x14ac:dyDescent="0.45">
      <c r="A12">
        <v>9</v>
      </c>
      <c r="B12">
        <v>2017</v>
      </c>
      <c r="C12" s="4" t="s">
        <v>835</v>
      </c>
      <c r="D12" s="4" t="s">
        <v>836</v>
      </c>
      <c r="E12" s="4" t="s">
        <v>272</v>
      </c>
      <c r="F12" s="2" t="s">
        <v>834</v>
      </c>
      <c r="G12" s="4" t="s">
        <v>274</v>
      </c>
      <c r="H12" t="s">
        <v>502</v>
      </c>
      <c r="I12" s="4" t="s">
        <v>274</v>
      </c>
      <c r="J12" s="4" t="s">
        <v>274</v>
      </c>
      <c r="K12" s="4" t="s">
        <v>274</v>
      </c>
      <c r="L12" s="4" t="s">
        <v>274</v>
      </c>
      <c r="N12">
        <f t="shared" si="0"/>
        <v>11</v>
      </c>
      <c r="O12">
        <f t="shared" si="1"/>
        <v>16</v>
      </c>
      <c r="P12">
        <f t="shared" si="3"/>
        <v>6</v>
      </c>
      <c r="Q12">
        <f t="shared" si="4"/>
        <v>50</v>
      </c>
      <c r="R12">
        <f t="shared" si="5"/>
        <v>4</v>
      </c>
      <c r="S12">
        <f t="shared" si="6"/>
        <v>17</v>
      </c>
      <c r="T12">
        <f t="shared" si="7"/>
        <v>4</v>
      </c>
    </row>
    <row r="13" spans="1:20" x14ac:dyDescent="0.45">
      <c r="A13">
        <v>10</v>
      </c>
      <c r="B13">
        <v>2017</v>
      </c>
      <c r="C13" s="4" t="s">
        <v>837</v>
      </c>
      <c r="D13" s="4" t="s">
        <v>838</v>
      </c>
      <c r="E13" s="4" t="s">
        <v>272</v>
      </c>
      <c r="F13" s="2" t="s">
        <v>834</v>
      </c>
      <c r="G13" s="4" t="s">
        <v>274</v>
      </c>
      <c r="H13" t="s">
        <v>502</v>
      </c>
      <c r="I13" s="4" t="s">
        <v>274</v>
      </c>
      <c r="J13" s="4" t="s">
        <v>274</v>
      </c>
      <c r="K13" s="4" t="s">
        <v>274</v>
      </c>
      <c r="L13" s="4" t="s">
        <v>274</v>
      </c>
      <c r="N13">
        <f t="shared" si="0"/>
        <v>11</v>
      </c>
      <c r="O13">
        <f t="shared" si="1"/>
        <v>16</v>
      </c>
      <c r="P13">
        <f t="shared" si="3"/>
        <v>6</v>
      </c>
      <c r="Q13">
        <f t="shared" si="4"/>
        <v>50</v>
      </c>
      <c r="R13">
        <f t="shared" si="5"/>
        <v>4</v>
      </c>
      <c r="S13">
        <f t="shared" si="6"/>
        <v>17</v>
      </c>
      <c r="T13">
        <f t="shared" si="7"/>
        <v>4</v>
      </c>
    </row>
    <row r="14" spans="1:20" x14ac:dyDescent="0.45">
      <c r="A14">
        <v>11</v>
      </c>
      <c r="B14">
        <v>2017</v>
      </c>
      <c r="C14" s="4" t="s">
        <v>839</v>
      </c>
      <c r="D14" s="4" t="s">
        <v>840</v>
      </c>
      <c r="E14" s="4" t="s">
        <v>272</v>
      </c>
      <c r="F14" s="2" t="s">
        <v>834</v>
      </c>
      <c r="G14" s="4" t="s">
        <v>274</v>
      </c>
      <c r="H14" t="s">
        <v>502</v>
      </c>
      <c r="I14" s="4" t="s">
        <v>274</v>
      </c>
      <c r="J14" s="4" t="s">
        <v>274</v>
      </c>
      <c r="K14" s="4" t="s">
        <v>274</v>
      </c>
      <c r="L14" s="4" t="s">
        <v>274</v>
      </c>
      <c r="N14">
        <f t="shared" si="0"/>
        <v>11</v>
      </c>
      <c r="O14">
        <f t="shared" si="1"/>
        <v>16</v>
      </c>
      <c r="P14">
        <f t="shared" si="3"/>
        <v>6</v>
      </c>
      <c r="Q14">
        <f t="shared" si="4"/>
        <v>50</v>
      </c>
      <c r="R14">
        <f t="shared" si="5"/>
        <v>4</v>
      </c>
      <c r="S14">
        <f t="shared" si="6"/>
        <v>17</v>
      </c>
      <c r="T14">
        <f t="shared" si="7"/>
        <v>4</v>
      </c>
    </row>
    <row r="15" spans="1:20" x14ac:dyDescent="0.45">
      <c r="A15">
        <v>12</v>
      </c>
      <c r="B15">
        <v>2017</v>
      </c>
      <c r="C15" s="4" t="s">
        <v>841</v>
      </c>
      <c r="D15" s="4" t="s">
        <v>842</v>
      </c>
      <c r="E15" s="4" t="s">
        <v>272</v>
      </c>
      <c r="F15" s="2" t="s">
        <v>834</v>
      </c>
      <c r="G15" s="4" t="s">
        <v>274</v>
      </c>
      <c r="H15" t="s">
        <v>502</v>
      </c>
      <c r="I15" s="4" t="s">
        <v>274</v>
      </c>
      <c r="J15" s="4" t="s">
        <v>274</v>
      </c>
      <c r="K15" s="4" t="s">
        <v>274</v>
      </c>
      <c r="L15" s="4" t="s">
        <v>274</v>
      </c>
      <c r="N15">
        <f t="shared" si="0"/>
        <v>11</v>
      </c>
      <c r="O15">
        <f t="shared" si="1"/>
        <v>16</v>
      </c>
      <c r="P15">
        <f t="shared" si="3"/>
        <v>6</v>
      </c>
      <c r="Q15">
        <f t="shared" si="4"/>
        <v>50</v>
      </c>
      <c r="R15">
        <f t="shared" si="5"/>
        <v>4</v>
      </c>
      <c r="S15">
        <f t="shared" si="6"/>
        <v>17</v>
      </c>
      <c r="T15">
        <f t="shared" si="7"/>
        <v>4</v>
      </c>
    </row>
    <row r="16" spans="1:20" x14ac:dyDescent="0.45">
      <c r="A16">
        <v>13</v>
      </c>
      <c r="B16">
        <v>2017</v>
      </c>
      <c r="C16" s="4" t="s">
        <v>843</v>
      </c>
      <c r="D16" s="4" t="s">
        <v>844</v>
      </c>
      <c r="E16" s="4" t="s">
        <v>272</v>
      </c>
      <c r="F16" s="2" t="s">
        <v>834</v>
      </c>
      <c r="G16" s="4" t="s">
        <v>274</v>
      </c>
      <c r="H16" t="s">
        <v>502</v>
      </c>
      <c r="I16" s="4" t="s">
        <v>274</v>
      </c>
      <c r="J16" s="4" t="s">
        <v>274</v>
      </c>
      <c r="K16" s="4" t="s">
        <v>274</v>
      </c>
      <c r="L16" s="4" t="s">
        <v>274</v>
      </c>
      <c r="N16">
        <f t="shared" si="0"/>
        <v>11</v>
      </c>
      <c r="O16">
        <f t="shared" si="1"/>
        <v>16</v>
      </c>
      <c r="P16">
        <f t="shared" si="3"/>
        <v>6</v>
      </c>
      <c r="Q16">
        <f t="shared" si="4"/>
        <v>50</v>
      </c>
      <c r="R16">
        <f t="shared" si="5"/>
        <v>4</v>
      </c>
      <c r="S16">
        <f t="shared" si="6"/>
        <v>17</v>
      </c>
      <c r="T16">
        <f t="shared" si="7"/>
        <v>4</v>
      </c>
    </row>
    <row r="17" spans="1:20" x14ac:dyDescent="0.45">
      <c r="A17">
        <v>14</v>
      </c>
      <c r="B17">
        <v>2017</v>
      </c>
      <c r="C17" s="4" t="s">
        <v>845</v>
      </c>
      <c r="D17" s="4" t="s">
        <v>846</v>
      </c>
      <c r="E17" s="4" t="s">
        <v>272</v>
      </c>
      <c r="F17" s="2" t="s">
        <v>834</v>
      </c>
      <c r="G17" s="4" t="s">
        <v>274</v>
      </c>
      <c r="H17" t="s">
        <v>502</v>
      </c>
      <c r="I17" s="4" t="s">
        <v>274</v>
      </c>
      <c r="J17" s="4" t="s">
        <v>274</v>
      </c>
      <c r="K17" s="4" t="s">
        <v>274</v>
      </c>
      <c r="L17" s="4" t="s">
        <v>274</v>
      </c>
      <c r="N17">
        <f t="shared" si="0"/>
        <v>11</v>
      </c>
      <c r="O17">
        <f t="shared" si="1"/>
        <v>16</v>
      </c>
      <c r="P17">
        <f t="shared" si="3"/>
        <v>6</v>
      </c>
      <c r="Q17">
        <f t="shared" si="4"/>
        <v>50</v>
      </c>
      <c r="R17">
        <f t="shared" si="5"/>
        <v>4</v>
      </c>
      <c r="S17">
        <f t="shared" si="6"/>
        <v>17</v>
      </c>
      <c r="T17">
        <f t="shared" si="7"/>
        <v>4</v>
      </c>
    </row>
    <row r="18" spans="1:20" x14ac:dyDescent="0.45">
      <c r="A18">
        <v>15</v>
      </c>
      <c r="B18">
        <v>2017</v>
      </c>
      <c r="C18" s="4" t="s">
        <v>847</v>
      </c>
      <c r="D18" s="4" t="s">
        <v>848</v>
      </c>
      <c r="E18" s="4" t="s">
        <v>272</v>
      </c>
      <c r="F18" s="2" t="s">
        <v>849</v>
      </c>
      <c r="G18" s="4" t="s">
        <v>274</v>
      </c>
      <c r="H18" t="s">
        <v>502</v>
      </c>
      <c r="I18" s="4" t="s">
        <v>274</v>
      </c>
      <c r="J18" s="4" t="s">
        <v>274</v>
      </c>
      <c r="K18" s="4" t="s">
        <v>274</v>
      </c>
      <c r="L18" s="4" t="s">
        <v>274</v>
      </c>
      <c r="N18">
        <f t="shared" si="0"/>
        <v>19</v>
      </c>
      <c r="O18">
        <f t="shared" si="1"/>
        <v>39</v>
      </c>
      <c r="P18">
        <f t="shared" si="3"/>
        <v>6</v>
      </c>
      <c r="Q18">
        <f t="shared" si="4"/>
        <v>42</v>
      </c>
      <c r="R18">
        <f t="shared" si="5"/>
        <v>4</v>
      </c>
      <c r="S18">
        <f t="shared" si="6"/>
        <v>17</v>
      </c>
      <c r="T18">
        <f t="shared" si="7"/>
        <v>4</v>
      </c>
    </row>
    <row r="19" spans="1:20" x14ac:dyDescent="0.45">
      <c r="A19">
        <v>16</v>
      </c>
      <c r="B19">
        <v>2017</v>
      </c>
      <c r="C19" s="4" t="s">
        <v>850</v>
      </c>
      <c r="D19" s="4" t="s">
        <v>851</v>
      </c>
      <c r="E19" s="4" t="s">
        <v>272</v>
      </c>
      <c r="F19" s="2" t="s">
        <v>852</v>
      </c>
      <c r="G19" s="4" t="s">
        <v>274</v>
      </c>
      <c r="H19" t="s">
        <v>502</v>
      </c>
      <c r="I19" t="s">
        <v>334</v>
      </c>
      <c r="J19" s="4" t="s">
        <v>274</v>
      </c>
      <c r="K19" t="s">
        <v>335</v>
      </c>
      <c r="L19" s="4" t="s">
        <v>274</v>
      </c>
      <c r="N19">
        <f t="shared" si="0"/>
        <v>22</v>
      </c>
      <c r="O19">
        <f t="shared" si="1"/>
        <v>21</v>
      </c>
      <c r="P19">
        <f t="shared" si="3"/>
        <v>6</v>
      </c>
      <c r="Q19">
        <f t="shared" si="4"/>
        <v>63</v>
      </c>
      <c r="R19">
        <f t="shared" si="5"/>
        <v>4</v>
      </c>
      <c r="S19">
        <f t="shared" si="6"/>
        <v>17</v>
      </c>
      <c r="T19">
        <f t="shared" si="7"/>
        <v>10</v>
      </c>
    </row>
    <row r="20" spans="1:20" x14ac:dyDescent="0.45">
      <c r="A20">
        <v>17</v>
      </c>
      <c r="B20">
        <v>2017</v>
      </c>
      <c r="C20" s="4" t="s">
        <v>853</v>
      </c>
      <c r="D20" s="4" t="s">
        <v>854</v>
      </c>
      <c r="E20" s="4" t="s">
        <v>272</v>
      </c>
      <c r="F20" s="2" t="s">
        <v>852</v>
      </c>
      <c r="G20" s="4" t="s">
        <v>274</v>
      </c>
      <c r="H20" t="s">
        <v>502</v>
      </c>
      <c r="I20" t="s">
        <v>334</v>
      </c>
      <c r="J20" s="4" t="s">
        <v>274</v>
      </c>
      <c r="K20" t="s">
        <v>335</v>
      </c>
      <c r="L20" s="4" t="s">
        <v>274</v>
      </c>
      <c r="N20">
        <f t="shared" si="0"/>
        <v>22</v>
      </c>
      <c r="O20">
        <f t="shared" si="1"/>
        <v>21</v>
      </c>
      <c r="P20">
        <f t="shared" si="3"/>
        <v>6</v>
      </c>
      <c r="Q20">
        <f t="shared" si="4"/>
        <v>63</v>
      </c>
      <c r="R20">
        <f t="shared" si="5"/>
        <v>4</v>
      </c>
      <c r="S20">
        <f t="shared" si="6"/>
        <v>17</v>
      </c>
      <c r="T20">
        <f t="shared" si="7"/>
        <v>10</v>
      </c>
    </row>
    <row r="21" spans="1:20" x14ac:dyDescent="0.45">
      <c r="A21">
        <v>18</v>
      </c>
      <c r="B21">
        <v>2017</v>
      </c>
      <c r="C21" s="4" t="s">
        <v>855</v>
      </c>
      <c r="D21" s="4" t="s">
        <v>856</v>
      </c>
      <c r="E21" s="4" t="s">
        <v>272</v>
      </c>
      <c r="F21" s="2" t="s">
        <v>852</v>
      </c>
      <c r="G21" s="4" t="s">
        <v>274</v>
      </c>
      <c r="H21" t="s">
        <v>502</v>
      </c>
      <c r="I21" t="s">
        <v>334</v>
      </c>
      <c r="J21" s="4" t="s">
        <v>274</v>
      </c>
      <c r="K21" t="s">
        <v>335</v>
      </c>
      <c r="L21" s="4" t="s">
        <v>274</v>
      </c>
      <c r="N21">
        <f t="shared" si="0"/>
        <v>22</v>
      </c>
      <c r="O21">
        <f t="shared" si="1"/>
        <v>21</v>
      </c>
      <c r="P21">
        <f t="shared" si="3"/>
        <v>6</v>
      </c>
      <c r="Q21">
        <f t="shared" si="4"/>
        <v>63</v>
      </c>
      <c r="R21">
        <f t="shared" si="5"/>
        <v>4</v>
      </c>
      <c r="S21">
        <f t="shared" si="6"/>
        <v>17</v>
      </c>
      <c r="T21">
        <f t="shared" si="7"/>
        <v>10</v>
      </c>
    </row>
    <row r="22" spans="1:20" x14ac:dyDescent="0.45">
      <c r="A22">
        <v>19</v>
      </c>
      <c r="B22">
        <v>2017</v>
      </c>
      <c r="C22" s="4" t="s">
        <v>857</v>
      </c>
      <c r="D22" s="4" t="s">
        <v>858</v>
      </c>
      <c r="E22" s="4" t="s">
        <v>272</v>
      </c>
      <c r="F22" s="2" t="s">
        <v>852</v>
      </c>
      <c r="G22" s="4" t="s">
        <v>274</v>
      </c>
      <c r="H22" t="s">
        <v>502</v>
      </c>
      <c r="I22" t="s">
        <v>334</v>
      </c>
      <c r="J22" s="4" t="s">
        <v>274</v>
      </c>
      <c r="K22" t="s">
        <v>335</v>
      </c>
      <c r="L22" s="4" t="s">
        <v>274</v>
      </c>
      <c r="N22">
        <f t="shared" si="0"/>
        <v>22</v>
      </c>
      <c r="O22">
        <f t="shared" si="1"/>
        <v>21</v>
      </c>
      <c r="P22">
        <f t="shared" si="3"/>
        <v>6</v>
      </c>
      <c r="Q22">
        <f t="shared" si="4"/>
        <v>63</v>
      </c>
      <c r="R22">
        <f t="shared" si="5"/>
        <v>4</v>
      </c>
      <c r="S22">
        <f t="shared" si="6"/>
        <v>17</v>
      </c>
      <c r="T22">
        <f t="shared" si="7"/>
        <v>10</v>
      </c>
    </row>
    <row r="23" spans="1:20" x14ac:dyDescent="0.45">
      <c r="A23">
        <v>20</v>
      </c>
      <c r="B23">
        <v>2017</v>
      </c>
      <c r="C23" s="4" t="s">
        <v>859</v>
      </c>
      <c r="D23" s="4" t="s">
        <v>860</v>
      </c>
      <c r="E23" s="4" t="s">
        <v>272</v>
      </c>
      <c r="F23" s="2" t="s">
        <v>852</v>
      </c>
      <c r="G23" s="4" t="s">
        <v>274</v>
      </c>
      <c r="H23" t="s">
        <v>502</v>
      </c>
      <c r="I23" t="s">
        <v>334</v>
      </c>
      <c r="J23" s="4" t="s">
        <v>274</v>
      </c>
      <c r="K23" t="s">
        <v>335</v>
      </c>
      <c r="L23" s="4" t="s">
        <v>274</v>
      </c>
      <c r="N23">
        <f t="shared" si="0"/>
        <v>22</v>
      </c>
      <c r="O23">
        <f t="shared" si="1"/>
        <v>21</v>
      </c>
      <c r="P23">
        <f t="shared" si="3"/>
        <v>6</v>
      </c>
      <c r="Q23">
        <f t="shared" si="4"/>
        <v>63</v>
      </c>
      <c r="R23">
        <f t="shared" si="5"/>
        <v>4</v>
      </c>
      <c r="S23">
        <f t="shared" si="6"/>
        <v>17</v>
      </c>
      <c r="T23">
        <f t="shared" si="7"/>
        <v>10</v>
      </c>
    </row>
    <row r="24" spans="1:20" x14ac:dyDescent="0.45">
      <c r="A24">
        <v>21</v>
      </c>
      <c r="B24">
        <v>2017</v>
      </c>
      <c r="C24" s="4" t="s">
        <v>861</v>
      </c>
      <c r="D24" s="4" t="s">
        <v>862</v>
      </c>
      <c r="E24" s="4" t="s">
        <v>272</v>
      </c>
      <c r="F24" s="2" t="s">
        <v>852</v>
      </c>
      <c r="G24" s="4" t="s">
        <v>274</v>
      </c>
      <c r="H24" t="s">
        <v>502</v>
      </c>
      <c r="I24" t="s">
        <v>334</v>
      </c>
      <c r="J24" s="4" t="s">
        <v>274</v>
      </c>
      <c r="K24" t="s">
        <v>335</v>
      </c>
      <c r="L24" s="4" t="s">
        <v>274</v>
      </c>
      <c r="N24">
        <f t="shared" si="0"/>
        <v>22</v>
      </c>
      <c r="O24">
        <f t="shared" si="1"/>
        <v>21</v>
      </c>
      <c r="P24">
        <f t="shared" si="3"/>
        <v>6</v>
      </c>
      <c r="Q24">
        <f t="shared" si="4"/>
        <v>63</v>
      </c>
      <c r="R24">
        <f t="shared" si="5"/>
        <v>4</v>
      </c>
      <c r="S24">
        <f t="shared" si="6"/>
        <v>17</v>
      </c>
      <c r="T24">
        <f t="shared" si="7"/>
        <v>10</v>
      </c>
    </row>
    <row r="25" spans="1:20" x14ac:dyDescent="0.45">
      <c r="A25">
        <v>22</v>
      </c>
      <c r="B25">
        <v>2017</v>
      </c>
      <c r="C25" s="4" t="s">
        <v>863</v>
      </c>
      <c r="D25" s="4" t="s">
        <v>864</v>
      </c>
      <c r="E25" s="4" t="s">
        <v>272</v>
      </c>
      <c r="F25" s="2" t="s">
        <v>852</v>
      </c>
      <c r="G25" s="4" t="s">
        <v>274</v>
      </c>
      <c r="H25" t="s">
        <v>502</v>
      </c>
      <c r="I25" t="s">
        <v>334</v>
      </c>
      <c r="J25" s="4" t="s">
        <v>274</v>
      </c>
      <c r="K25" t="s">
        <v>335</v>
      </c>
      <c r="L25" s="4" t="s">
        <v>274</v>
      </c>
      <c r="N25">
        <f t="shared" si="0"/>
        <v>22</v>
      </c>
      <c r="O25">
        <f t="shared" si="1"/>
        <v>21</v>
      </c>
      <c r="P25">
        <f t="shared" si="3"/>
        <v>6</v>
      </c>
      <c r="Q25">
        <f t="shared" si="4"/>
        <v>63</v>
      </c>
      <c r="R25">
        <f t="shared" si="5"/>
        <v>4</v>
      </c>
      <c r="S25">
        <f t="shared" si="6"/>
        <v>17</v>
      </c>
      <c r="T25">
        <f t="shared" si="7"/>
        <v>10</v>
      </c>
    </row>
    <row r="26" spans="1:20" x14ac:dyDescent="0.45">
      <c r="A26">
        <v>23</v>
      </c>
      <c r="B26">
        <v>2017</v>
      </c>
      <c r="C26" s="4" t="s">
        <v>741</v>
      </c>
      <c r="D26" s="4" t="s">
        <v>274</v>
      </c>
      <c r="E26" s="4" t="s">
        <v>865</v>
      </c>
      <c r="F26" s="2" t="s">
        <v>744</v>
      </c>
      <c r="G26" s="4" t="s">
        <v>274</v>
      </c>
      <c r="H26" s="4" t="s">
        <v>274</v>
      </c>
      <c r="I26" s="4" t="s">
        <v>274</v>
      </c>
      <c r="J26" s="4" t="s">
        <v>274</v>
      </c>
      <c r="K26" s="4" t="s">
        <v>274</v>
      </c>
      <c r="L26" s="4" t="s">
        <v>274</v>
      </c>
      <c r="N26">
        <f t="shared" si="0"/>
        <v>7</v>
      </c>
      <c r="O26">
        <f t="shared" si="1"/>
        <v>4</v>
      </c>
      <c r="P26">
        <f t="shared" si="3"/>
        <v>28</v>
      </c>
      <c r="Q26">
        <f t="shared" si="4"/>
        <v>45</v>
      </c>
      <c r="R26">
        <f t="shared" si="5"/>
        <v>4</v>
      </c>
      <c r="S26">
        <f t="shared" si="6"/>
        <v>4</v>
      </c>
      <c r="T26">
        <f t="shared" si="7"/>
        <v>4</v>
      </c>
    </row>
    <row r="27" spans="1:20" x14ac:dyDescent="0.45">
      <c r="A27">
        <v>24</v>
      </c>
      <c r="B27">
        <v>2017</v>
      </c>
      <c r="C27" s="4" t="s">
        <v>745</v>
      </c>
      <c r="D27" s="4" t="s">
        <v>274</v>
      </c>
      <c r="E27" s="4" t="s">
        <v>865</v>
      </c>
      <c r="F27" s="2" t="s">
        <v>747</v>
      </c>
      <c r="G27" s="4" t="s">
        <v>274</v>
      </c>
      <c r="H27" s="4" t="s">
        <v>274</v>
      </c>
      <c r="I27" s="4" t="s">
        <v>274</v>
      </c>
      <c r="J27" s="4" t="s">
        <v>274</v>
      </c>
      <c r="K27" s="4" t="s">
        <v>274</v>
      </c>
      <c r="L27" s="4" t="s">
        <v>274</v>
      </c>
      <c r="N27">
        <f t="shared" si="0"/>
        <v>11</v>
      </c>
      <c r="O27">
        <f t="shared" si="1"/>
        <v>4</v>
      </c>
      <c r="P27">
        <f t="shared" si="3"/>
        <v>28</v>
      </c>
      <c r="Q27">
        <f t="shared" si="4"/>
        <v>50</v>
      </c>
      <c r="R27">
        <f t="shared" si="5"/>
        <v>4</v>
      </c>
      <c r="S27">
        <f t="shared" si="6"/>
        <v>4</v>
      </c>
      <c r="T27">
        <f t="shared" si="7"/>
        <v>4</v>
      </c>
    </row>
    <row r="29" spans="1:20" x14ac:dyDescent="0.45">
      <c r="N29">
        <f>MAX(N4:N27)</f>
        <v>52</v>
      </c>
      <c r="O29">
        <f t="shared" ref="O29:T29" si="8">MAX(O4:O27)</f>
        <v>39</v>
      </c>
      <c r="P29">
        <f t="shared" si="8"/>
        <v>28</v>
      </c>
      <c r="Q29">
        <f t="shared" si="8"/>
        <v>96</v>
      </c>
      <c r="R29">
        <f t="shared" si="8"/>
        <v>4</v>
      </c>
      <c r="S29">
        <f t="shared" si="8"/>
        <v>17</v>
      </c>
      <c r="T29">
        <f t="shared" si="8"/>
        <v>10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0.249977111117893"/>
  </sheetPr>
  <dimension ref="A1:S28"/>
  <sheetViews>
    <sheetView tabSelected="1" zoomScaleNormal="100" workbookViewId="0"/>
  </sheetViews>
  <sheetFormatPr defaultColWidth="8.86328125" defaultRowHeight="14.25" x14ac:dyDescent="0.45"/>
  <cols>
    <col min="1" max="1" width="3.3984375" bestFit="1" customWidth="1"/>
    <col min="3" max="3" width="30.1328125" customWidth="1"/>
    <col min="4" max="4" width="24.3984375" customWidth="1"/>
    <col min="5" max="5" width="25.3984375" bestFit="1" customWidth="1"/>
    <col min="6" max="6" width="53.86328125" style="2" customWidth="1"/>
    <col min="7" max="7" width="16.3984375" style="2" bestFit="1" customWidth="1"/>
    <col min="8" max="8" width="16.3984375" bestFit="1" customWidth="1"/>
    <col min="9" max="9" width="22.265625" bestFit="1" customWidth="1"/>
    <col min="10" max="10" width="19.3984375" bestFit="1" customWidth="1"/>
    <col min="11" max="11" width="5.3984375" bestFit="1" customWidth="1"/>
    <col min="12" max="12" width="9" bestFit="1" customWidth="1"/>
  </cols>
  <sheetData>
    <row r="1" spans="1:19" ht="85.5" x14ac:dyDescent="0.45">
      <c r="C1" s="11" t="s">
        <v>255</v>
      </c>
    </row>
    <row r="2" spans="1:19" x14ac:dyDescent="0.45">
      <c r="A2" s="1"/>
      <c r="C2" s="10" t="s">
        <v>866</v>
      </c>
      <c r="D2" s="1"/>
    </row>
    <row r="3" spans="1:19" ht="28.5" x14ac:dyDescent="0.45">
      <c r="A3" s="1" t="s">
        <v>257</v>
      </c>
      <c r="B3" s="1" t="s">
        <v>258</v>
      </c>
      <c r="C3" s="1" t="s">
        <v>749</v>
      </c>
      <c r="D3" s="1" t="s">
        <v>750</v>
      </c>
      <c r="E3" s="1" t="s">
        <v>751</v>
      </c>
      <c r="F3" s="3" t="s">
        <v>752</v>
      </c>
      <c r="G3" s="3" t="s">
        <v>753</v>
      </c>
      <c r="H3" s="1" t="s">
        <v>754</v>
      </c>
      <c r="I3" s="1" t="s">
        <v>755</v>
      </c>
      <c r="J3" s="1" t="s">
        <v>756</v>
      </c>
      <c r="K3" s="1" t="s">
        <v>757</v>
      </c>
      <c r="L3" s="1" t="s">
        <v>758</v>
      </c>
    </row>
    <row r="4" spans="1:19" x14ac:dyDescent="0.45">
      <c r="A4">
        <v>1</v>
      </c>
      <c r="B4">
        <v>2017</v>
      </c>
      <c r="C4" s="4" t="s">
        <v>270</v>
      </c>
      <c r="D4" s="4" t="s">
        <v>271</v>
      </c>
      <c r="E4" s="4" t="s">
        <v>272</v>
      </c>
      <c r="F4" s="2" t="s">
        <v>759</v>
      </c>
      <c r="G4" s="4" t="s">
        <v>274</v>
      </c>
      <c r="H4" s="4" t="s">
        <v>275</v>
      </c>
      <c r="I4" s="4" t="s">
        <v>274</v>
      </c>
      <c r="J4" s="4" t="s">
        <v>274</v>
      </c>
      <c r="K4" s="4" t="s">
        <v>274</v>
      </c>
      <c r="L4" s="4" t="s">
        <v>867</v>
      </c>
      <c r="N4">
        <f t="shared" ref="N4:N26" si="0">LEN(C4)</f>
        <v>6</v>
      </c>
      <c r="O4">
        <f t="shared" ref="O4:O26" si="1">LEN(D4)</f>
        <v>6</v>
      </c>
      <c r="P4">
        <f t="shared" ref="P4:S4" si="2">LEN(E4)</f>
        <v>6</v>
      </c>
      <c r="Q4">
        <f t="shared" si="2"/>
        <v>49</v>
      </c>
      <c r="R4">
        <f t="shared" si="2"/>
        <v>4</v>
      </c>
      <c r="S4">
        <f t="shared" si="2"/>
        <v>2</v>
      </c>
    </row>
    <row r="5" spans="1:19" x14ac:dyDescent="0.45">
      <c r="A5">
        <v>2</v>
      </c>
      <c r="B5">
        <v>2017</v>
      </c>
      <c r="C5" s="4" t="s">
        <v>258</v>
      </c>
      <c r="D5" s="4" t="s">
        <v>276</v>
      </c>
      <c r="E5" s="4" t="s">
        <v>277</v>
      </c>
      <c r="F5" s="2" t="s">
        <v>760</v>
      </c>
      <c r="G5" s="4" t="s">
        <v>274</v>
      </c>
      <c r="H5" s="4" t="s">
        <v>279</v>
      </c>
      <c r="I5" s="4" t="s">
        <v>274</v>
      </c>
      <c r="J5" s="4" t="s">
        <v>274</v>
      </c>
      <c r="K5" s="4" t="s">
        <v>274</v>
      </c>
      <c r="L5" s="4" t="s">
        <v>274</v>
      </c>
      <c r="N5">
        <f t="shared" si="0"/>
        <v>10</v>
      </c>
      <c r="O5">
        <f t="shared" si="1"/>
        <v>10</v>
      </c>
      <c r="P5">
        <f t="shared" ref="P5:P26" si="3">LEN(E5)</f>
        <v>7</v>
      </c>
      <c r="Q5">
        <f t="shared" ref="Q5:Q26" si="4">LEN(F5)</f>
        <v>43</v>
      </c>
      <c r="R5">
        <f t="shared" ref="R5:R26" si="5">LEN(G5)</f>
        <v>4</v>
      </c>
      <c r="S5">
        <f t="shared" ref="S5:S26" si="6">LEN(H5)</f>
        <v>4</v>
      </c>
    </row>
    <row r="6" spans="1:19" x14ac:dyDescent="0.45">
      <c r="A6">
        <v>3</v>
      </c>
      <c r="B6">
        <v>2017</v>
      </c>
      <c r="C6" s="4" t="s">
        <v>280</v>
      </c>
      <c r="D6" s="4" t="s">
        <v>281</v>
      </c>
      <c r="E6" s="4" t="s">
        <v>277</v>
      </c>
      <c r="F6" s="2" t="s">
        <v>761</v>
      </c>
      <c r="G6" s="4" t="s">
        <v>274</v>
      </c>
      <c r="H6" s="4" t="s">
        <v>88</v>
      </c>
      <c r="I6" s="4" t="s">
        <v>274</v>
      </c>
      <c r="J6" s="4" t="s">
        <v>274</v>
      </c>
      <c r="K6" s="4" t="s">
        <v>274</v>
      </c>
      <c r="L6" s="4" t="s">
        <v>274</v>
      </c>
      <c r="N6">
        <f t="shared" si="0"/>
        <v>7</v>
      </c>
      <c r="O6">
        <f t="shared" si="1"/>
        <v>7</v>
      </c>
      <c r="P6">
        <f t="shared" si="3"/>
        <v>7</v>
      </c>
      <c r="Q6">
        <f t="shared" si="4"/>
        <v>24</v>
      </c>
      <c r="R6">
        <f t="shared" si="5"/>
        <v>4</v>
      </c>
      <c r="S6">
        <f t="shared" si="6"/>
        <v>8</v>
      </c>
    </row>
    <row r="7" spans="1:19" ht="28.5" x14ac:dyDescent="0.45">
      <c r="A7">
        <v>4</v>
      </c>
      <c r="B7">
        <v>2017</v>
      </c>
      <c r="C7" s="4" t="s">
        <v>283</v>
      </c>
      <c r="D7" s="4" t="s">
        <v>868</v>
      </c>
      <c r="E7" s="4" t="s">
        <v>272</v>
      </c>
      <c r="F7" s="2" t="s">
        <v>285</v>
      </c>
      <c r="G7" s="4" t="s">
        <v>274</v>
      </c>
      <c r="H7" s="4" t="s">
        <v>88</v>
      </c>
      <c r="I7" s="4" t="s">
        <v>286</v>
      </c>
      <c r="J7" s="4" t="s">
        <v>274</v>
      </c>
      <c r="K7" s="4" t="s">
        <v>274</v>
      </c>
      <c r="L7" s="4" t="s">
        <v>274</v>
      </c>
      <c r="N7">
        <f t="shared" si="0"/>
        <v>11</v>
      </c>
      <c r="O7">
        <f t="shared" si="1"/>
        <v>14</v>
      </c>
      <c r="P7">
        <f t="shared" si="3"/>
        <v>6</v>
      </c>
      <c r="Q7">
        <f t="shared" si="4"/>
        <v>110</v>
      </c>
      <c r="R7">
        <f t="shared" si="5"/>
        <v>4</v>
      </c>
      <c r="S7">
        <f t="shared" si="6"/>
        <v>8</v>
      </c>
    </row>
    <row r="8" spans="1:19" ht="28.5" x14ac:dyDescent="0.45">
      <c r="A8">
        <v>5</v>
      </c>
      <c r="B8">
        <v>2017</v>
      </c>
      <c r="C8" s="4" t="s">
        <v>292</v>
      </c>
      <c r="D8" s="4" t="s">
        <v>293</v>
      </c>
      <c r="E8" s="4" t="s">
        <v>272</v>
      </c>
      <c r="F8" s="2" t="s">
        <v>294</v>
      </c>
      <c r="G8" s="4" t="s">
        <v>274</v>
      </c>
      <c r="H8" s="4" t="s">
        <v>275</v>
      </c>
      <c r="I8" s="4" t="s">
        <v>274</v>
      </c>
      <c r="J8" s="4" t="s">
        <v>274</v>
      </c>
      <c r="K8" s="4" t="s">
        <v>274</v>
      </c>
      <c r="L8" s="4" t="s">
        <v>274</v>
      </c>
      <c r="N8">
        <f t="shared" si="0"/>
        <v>4</v>
      </c>
      <c r="O8">
        <f t="shared" si="1"/>
        <v>4</v>
      </c>
      <c r="P8">
        <f t="shared" si="3"/>
        <v>6</v>
      </c>
      <c r="Q8">
        <f t="shared" si="4"/>
        <v>111</v>
      </c>
      <c r="R8">
        <f t="shared" si="5"/>
        <v>4</v>
      </c>
      <c r="S8">
        <f t="shared" si="6"/>
        <v>2</v>
      </c>
    </row>
    <row r="9" spans="1:19" x14ac:dyDescent="0.45">
      <c r="A9">
        <v>6</v>
      </c>
      <c r="B9">
        <v>2017</v>
      </c>
      <c r="C9" s="4" t="s">
        <v>291</v>
      </c>
      <c r="D9" s="4" t="s">
        <v>763</v>
      </c>
      <c r="E9" s="4" t="s">
        <v>277</v>
      </c>
      <c r="F9" s="2" t="s">
        <v>764</v>
      </c>
      <c r="G9" s="4" t="s">
        <v>274</v>
      </c>
      <c r="H9" s="4" t="s">
        <v>291</v>
      </c>
      <c r="I9" s="4" t="s">
        <v>274</v>
      </c>
      <c r="J9" s="4" t="s">
        <v>274</v>
      </c>
      <c r="K9" s="4" t="s">
        <v>274</v>
      </c>
      <c r="L9" s="4" t="s">
        <v>274</v>
      </c>
      <c r="N9">
        <f t="shared" si="0"/>
        <v>8</v>
      </c>
      <c r="O9">
        <f t="shared" si="1"/>
        <v>14</v>
      </c>
      <c r="P9">
        <f t="shared" si="3"/>
        <v>7</v>
      </c>
      <c r="Q9">
        <f t="shared" si="4"/>
        <v>37</v>
      </c>
      <c r="R9">
        <f t="shared" si="5"/>
        <v>4</v>
      </c>
      <c r="S9">
        <f t="shared" si="6"/>
        <v>8</v>
      </c>
    </row>
    <row r="10" spans="1:19" x14ac:dyDescent="0.45">
      <c r="A10">
        <v>7</v>
      </c>
      <c r="B10">
        <v>2017</v>
      </c>
      <c r="C10" s="4" t="s">
        <v>869</v>
      </c>
      <c r="D10" s="4" t="s">
        <v>274</v>
      </c>
      <c r="E10" s="4" t="s">
        <v>297</v>
      </c>
      <c r="F10" s="2" t="s">
        <v>870</v>
      </c>
      <c r="G10" s="4" t="s">
        <v>274</v>
      </c>
      <c r="H10" s="4" t="s">
        <v>300</v>
      </c>
      <c r="I10" s="4" t="s">
        <v>274</v>
      </c>
      <c r="J10" s="4" t="s">
        <v>274</v>
      </c>
      <c r="K10" s="4" t="s">
        <v>274</v>
      </c>
      <c r="L10" s="4" t="s">
        <v>274</v>
      </c>
      <c r="N10">
        <f t="shared" si="0"/>
        <v>8</v>
      </c>
      <c r="O10">
        <f t="shared" si="1"/>
        <v>4</v>
      </c>
      <c r="P10">
        <f t="shared" si="3"/>
        <v>17</v>
      </c>
      <c r="Q10">
        <f t="shared" si="4"/>
        <v>17</v>
      </c>
      <c r="R10">
        <f t="shared" si="5"/>
        <v>4</v>
      </c>
      <c r="S10">
        <f t="shared" si="6"/>
        <v>7</v>
      </c>
    </row>
    <row r="11" spans="1:19" x14ac:dyDescent="0.45">
      <c r="A11">
        <v>8</v>
      </c>
      <c r="B11">
        <v>2017</v>
      </c>
      <c r="C11" s="4" t="s">
        <v>871</v>
      </c>
      <c r="D11" s="4" t="s">
        <v>274</v>
      </c>
      <c r="E11" s="4" t="s">
        <v>297</v>
      </c>
      <c r="F11" s="2" t="s">
        <v>870</v>
      </c>
      <c r="G11" s="4" t="s">
        <v>274</v>
      </c>
      <c r="H11" s="4" t="s">
        <v>300</v>
      </c>
      <c r="I11" s="4" t="s">
        <v>274</v>
      </c>
      <c r="J11" s="4" t="s">
        <v>274</v>
      </c>
      <c r="K11" s="4" t="s">
        <v>274</v>
      </c>
      <c r="L11" s="4" t="s">
        <v>274</v>
      </c>
      <c r="N11">
        <f t="shared" si="0"/>
        <v>8</v>
      </c>
      <c r="O11">
        <f t="shared" si="1"/>
        <v>4</v>
      </c>
      <c r="P11">
        <f t="shared" si="3"/>
        <v>17</v>
      </c>
      <c r="Q11">
        <f t="shared" si="4"/>
        <v>17</v>
      </c>
      <c r="R11">
        <f t="shared" si="5"/>
        <v>4</v>
      </c>
      <c r="S11">
        <f t="shared" si="6"/>
        <v>7</v>
      </c>
    </row>
    <row r="12" spans="1:19" x14ac:dyDescent="0.45">
      <c r="A12">
        <v>9</v>
      </c>
      <c r="B12">
        <v>2017</v>
      </c>
      <c r="C12" s="4" t="s">
        <v>872</v>
      </c>
      <c r="D12" s="4" t="s">
        <v>274</v>
      </c>
      <c r="E12" s="4" t="s">
        <v>297</v>
      </c>
      <c r="F12" s="2" t="s">
        <v>870</v>
      </c>
      <c r="G12" s="4" t="s">
        <v>274</v>
      </c>
      <c r="H12" s="4" t="s">
        <v>300</v>
      </c>
      <c r="I12" s="4" t="s">
        <v>274</v>
      </c>
      <c r="J12" s="4" t="s">
        <v>274</v>
      </c>
      <c r="K12" s="4" t="s">
        <v>274</v>
      </c>
      <c r="L12" s="4" t="s">
        <v>274</v>
      </c>
      <c r="N12">
        <f t="shared" si="0"/>
        <v>8</v>
      </c>
      <c r="O12">
        <f t="shared" si="1"/>
        <v>4</v>
      </c>
      <c r="P12">
        <f t="shared" si="3"/>
        <v>17</v>
      </c>
      <c r="Q12">
        <f t="shared" si="4"/>
        <v>17</v>
      </c>
      <c r="R12">
        <f t="shared" si="5"/>
        <v>4</v>
      </c>
      <c r="S12">
        <f t="shared" si="6"/>
        <v>7</v>
      </c>
    </row>
    <row r="13" spans="1:19" x14ac:dyDescent="0.45">
      <c r="A13">
        <v>10</v>
      </c>
      <c r="B13">
        <v>2017</v>
      </c>
      <c r="C13" s="4" t="s">
        <v>328</v>
      </c>
      <c r="D13" s="4" t="s">
        <v>274</v>
      </c>
      <c r="E13" s="4" t="s">
        <v>297</v>
      </c>
      <c r="F13" s="2" t="s">
        <v>873</v>
      </c>
      <c r="G13" s="4" t="s">
        <v>274</v>
      </c>
      <c r="H13" s="4" t="s">
        <v>300</v>
      </c>
      <c r="I13" s="4" t="s">
        <v>88</v>
      </c>
      <c r="J13" s="4" t="s">
        <v>274</v>
      </c>
      <c r="K13" s="4" t="s">
        <v>274</v>
      </c>
      <c r="L13" s="4" t="s">
        <v>274</v>
      </c>
      <c r="N13">
        <f t="shared" si="0"/>
        <v>8</v>
      </c>
      <c r="O13">
        <f t="shared" si="1"/>
        <v>4</v>
      </c>
      <c r="P13">
        <f t="shared" si="3"/>
        <v>17</v>
      </c>
      <c r="Q13">
        <f t="shared" si="4"/>
        <v>8</v>
      </c>
      <c r="R13">
        <f t="shared" si="5"/>
        <v>4</v>
      </c>
      <c r="S13">
        <f t="shared" si="6"/>
        <v>7</v>
      </c>
    </row>
    <row r="14" spans="1:19" x14ac:dyDescent="0.45">
      <c r="A14">
        <v>11</v>
      </c>
      <c r="B14">
        <v>2017</v>
      </c>
      <c r="C14" s="4" t="s">
        <v>766</v>
      </c>
      <c r="D14" s="4" t="s">
        <v>274</v>
      </c>
      <c r="E14" s="4" t="s">
        <v>272</v>
      </c>
      <c r="F14" s="2" t="s">
        <v>768</v>
      </c>
      <c r="G14" s="4" t="s">
        <v>274</v>
      </c>
      <c r="H14" s="4" t="s">
        <v>275</v>
      </c>
      <c r="I14" s="4" t="s">
        <v>274</v>
      </c>
      <c r="J14" s="4" t="s">
        <v>274</v>
      </c>
      <c r="K14" s="4" t="s">
        <v>274</v>
      </c>
      <c r="L14" s="4" t="s">
        <v>274</v>
      </c>
      <c r="N14">
        <f t="shared" si="0"/>
        <v>25</v>
      </c>
      <c r="O14">
        <f t="shared" si="1"/>
        <v>4</v>
      </c>
      <c r="P14">
        <f t="shared" si="3"/>
        <v>6</v>
      </c>
      <c r="Q14">
        <f t="shared" si="4"/>
        <v>34</v>
      </c>
      <c r="R14">
        <f t="shared" si="5"/>
        <v>4</v>
      </c>
      <c r="S14">
        <f t="shared" si="6"/>
        <v>2</v>
      </c>
    </row>
    <row r="15" spans="1:19" x14ac:dyDescent="0.45">
      <c r="A15">
        <v>12</v>
      </c>
      <c r="B15">
        <v>2017</v>
      </c>
      <c r="C15" s="4" t="s">
        <v>874</v>
      </c>
      <c r="D15" s="4" t="s">
        <v>274</v>
      </c>
      <c r="E15" s="4" t="s">
        <v>272</v>
      </c>
      <c r="F15" s="2" t="s">
        <v>875</v>
      </c>
      <c r="G15" s="4" t="s">
        <v>274</v>
      </c>
      <c r="H15" s="4" t="s">
        <v>502</v>
      </c>
      <c r="I15" s="4" t="s">
        <v>279</v>
      </c>
      <c r="J15" s="4" t="s">
        <v>274</v>
      </c>
      <c r="K15" s="4" t="s">
        <v>274</v>
      </c>
      <c r="L15" s="4" t="s">
        <v>274</v>
      </c>
      <c r="N15">
        <f t="shared" si="0"/>
        <v>26</v>
      </c>
      <c r="O15">
        <f t="shared" si="1"/>
        <v>4</v>
      </c>
      <c r="P15">
        <f t="shared" si="3"/>
        <v>6</v>
      </c>
      <c r="Q15">
        <f t="shared" si="4"/>
        <v>47</v>
      </c>
      <c r="R15">
        <f t="shared" si="5"/>
        <v>4</v>
      </c>
      <c r="S15">
        <f t="shared" si="6"/>
        <v>17</v>
      </c>
    </row>
    <row r="16" spans="1:19" x14ac:dyDescent="0.45">
      <c r="A16">
        <v>13</v>
      </c>
      <c r="B16">
        <v>2017</v>
      </c>
      <c r="C16" s="4" t="s">
        <v>876</v>
      </c>
      <c r="D16" s="4" t="s">
        <v>274</v>
      </c>
      <c r="E16" s="4" t="s">
        <v>277</v>
      </c>
      <c r="F16" s="2" t="s">
        <v>877</v>
      </c>
      <c r="G16" s="4" t="s">
        <v>274</v>
      </c>
      <c r="H16" s="4" t="s">
        <v>502</v>
      </c>
      <c r="I16" s="4" t="s">
        <v>279</v>
      </c>
      <c r="J16" s="4" t="s">
        <v>274</v>
      </c>
      <c r="K16" s="4" t="s">
        <v>274</v>
      </c>
      <c r="L16" s="4" t="s">
        <v>274</v>
      </c>
      <c r="N16">
        <f t="shared" si="0"/>
        <v>22</v>
      </c>
      <c r="O16">
        <f t="shared" si="1"/>
        <v>4</v>
      </c>
      <c r="P16">
        <f t="shared" si="3"/>
        <v>7</v>
      </c>
      <c r="Q16">
        <f t="shared" si="4"/>
        <v>62</v>
      </c>
      <c r="R16">
        <f t="shared" si="5"/>
        <v>4</v>
      </c>
      <c r="S16">
        <f t="shared" si="6"/>
        <v>17</v>
      </c>
    </row>
    <row r="17" spans="1:19" x14ac:dyDescent="0.45">
      <c r="A17">
        <v>14</v>
      </c>
      <c r="B17">
        <v>2017</v>
      </c>
      <c r="C17" s="4" t="s">
        <v>878</v>
      </c>
      <c r="D17" s="4" t="s">
        <v>274</v>
      </c>
      <c r="E17" s="4" t="s">
        <v>277</v>
      </c>
      <c r="F17" s="2" t="s">
        <v>879</v>
      </c>
      <c r="G17" s="4" t="s">
        <v>274</v>
      </c>
      <c r="H17" s="4" t="s">
        <v>502</v>
      </c>
      <c r="I17" s="4" t="s">
        <v>279</v>
      </c>
      <c r="J17" s="4" t="s">
        <v>274</v>
      </c>
      <c r="K17" s="4" t="s">
        <v>274</v>
      </c>
      <c r="L17" s="4" t="s">
        <v>274</v>
      </c>
      <c r="N17">
        <f t="shared" si="0"/>
        <v>22</v>
      </c>
      <c r="O17">
        <f t="shared" si="1"/>
        <v>4</v>
      </c>
      <c r="P17">
        <f t="shared" si="3"/>
        <v>7</v>
      </c>
      <c r="Q17">
        <f t="shared" si="4"/>
        <v>63</v>
      </c>
      <c r="R17">
        <f t="shared" si="5"/>
        <v>4</v>
      </c>
      <c r="S17">
        <f t="shared" si="6"/>
        <v>17</v>
      </c>
    </row>
    <row r="18" spans="1:19" ht="28.5" x14ac:dyDescent="0.45">
      <c r="A18">
        <v>15</v>
      </c>
      <c r="B18">
        <v>2017</v>
      </c>
      <c r="C18" s="4" t="s">
        <v>880</v>
      </c>
      <c r="D18" s="4" t="s">
        <v>274</v>
      </c>
      <c r="E18" s="4" t="s">
        <v>297</v>
      </c>
      <c r="F18" s="2" t="s">
        <v>881</v>
      </c>
      <c r="G18" s="4" t="s">
        <v>274</v>
      </c>
      <c r="H18" s="4" t="s">
        <v>502</v>
      </c>
      <c r="I18" s="4" t="s">
        <v>274</v>
      </c>
      <c r="J18" s="4" t="s">
        <v>274</v>
      </c>
      <c r="K18" s="4" t="s">
        <v>274</v>
      </c>
      <c r="L18" s="4" t="s">
        <v>274</v>
      </c>
      <c r="N18">
        <f t="shared" si="0"/>
        <v>23</v>
      </c>
      <c r="O18">
        <f t="shared" si="1"/>
        <v>4</v>
      </c>
      <c r="P18">
        <f t="shared" si="3"/>
        <v>17</v>
      </c>
      <c r="Q18">
        <f t="shared" si="4"/>
        <v>104</v>
      </c>
      <c r="R18">
        <f t="shared" si="5"/>
        <v>4</v>
      </c>
      <c r="S18">
        <f t="shared" si="6"/>
        <v>17</v>
      </c>
    </row>
    <row r="19" spans="1:19" x14ac:dyDescent="0.45">
      <c r="A19">
        <v>16</v>
      </c>
      <c r="B19">
        <v>2017</v>
      </c>
      <c r="C19" s="4" t="s">
        <v>779</v>
      </c>
      <c r="D19" s="4" t="s">
        <v>274</v>
      </c>
      <c r="E19" s="4" t="s">
        <v>279</v>
      </c>
      <c r="F19" s="2" t="s">
        <v>882</v>
      </c>
      <c r="G19" s="4" t="s">
        <v>274</v>
      </c>
      <c r="H19" s="4" t="s">
        <v>279</v>
      </c>
      <c r="I19" s="4" t="s">
        <v>274</v>
      </c>
      <c r="J19" s="4" t="s">
        <v>274</v>
      </c>
      <c r="K19" s="4" t="s">
        <v>274</v>
      </c>
      <c r="L19" s="4" t="s">
        <v>274</v>
      </c>
      <c r="N19">
        <f t="shared" si="0"/>
        <v>14</v>
      </c>
      <c r="O19">
        <f t="shared" si="1"/>
        <v>4</v>
      </c>
      <c r="P19">
        <f t="shared" si="3"/>
        <v>4</v>
      </c>
      <c r="Q19">
        <f t="shared" si="4"/>
        <v>52</v>
      </c>
      <c r="R19">
        <f t="shared" si="5"/>
        <v>4</v>
      </c>
      <c r="S19">
        <f t="shared" si="6"/>
        <v>4</v>
      </c>
    </row>
    <row r="20" spans="1:19" ht="71.25" x14ac:dyDescent="0.45">
      <c r="A20">
        <v>17</v>
      </c>
      <c r="B20">
        <v>2017</v>
      </c>
      <c r="C20" s="4" t="s">
        <v>782</v>
      </c>
      <c r="D20" s="4" t="s">
        <v>274</v>
      </c>
      <c r="E20" s="4" t="s">
        <v>332</v>
      </c>
      <c r="F20" s="2" t="s">
        <v>883</v>
      </c>
      <c r="G20" s="4" t="s">
        <v>274</v>
      </c>
      <c r="H20" s="4" t="s">
        <v>334</v>
      </c>
      <c r="I20" s="4" t="s">
        <v>274</v>
      </c>
      <c r="J20" s="4" t="s">
        <v>274</v>
      </c>
      <c r="K20" s="4" t="s">
        <v>335</v>
      </c>
      <c r="L20" s="4" t="s">
        <v>274</v>
      </c>
      <c r="N20">
        <f t="shared" si="0"/>
        <v>16</v>
      </c>
      <c r="O20">
        <f t="shared" si="1"/>
        <v>4</v>
      </c>
      <c r="P20">
        <f t="shared" si="3"/>
        <v>7</v>
      </c>
      <c r="Q20">
        <f t="shared" si="4"/>
        <v>310</v>
      </c>
      <c r="R20">
        <f t="shared" si="5"/>
        <v>4</v>
      </c>
      <c r="S20">
        <f t="shared" si="6"/>
        <v>10</v>
      </c>
    </row>
    <row r="21" spans="1:19" x14ac:dyDescent="0.45">
      <c r="A21">
        <v>18</v>
      </c>
      <c r="B21">
        <v>2017</v>
      </c>
      <c r="C21" s="4" t="s">
        <v>884</v>
      </c>
      <c r="D21" s="4" t="s">
        <v>274</v>
      </c>
      <c r="E21" s="4" t="s">
        <v>297</v>
      </c>
      <c r="F21" s="2" t="s">
        <v>885</v>
      </c>
      <c r="G21" s="4" t="s">
        <v>274</v>
      </c>
      <c r="H21" s="4" t="s">
        <v>502</v>
      </c>
      <c r="I21" s="4" t="s">
        <v>791</v>
      </c>
      <c r="J21" s="4" t="s">
        <v>274</v>
      </c>
      <c r="K21" s="4" t="s">
        <v>274</v>
      </c>
      <c r="L21" s="4" t="s">
        <v>274</v>
      </c>
      <c r="N21">
        <f t="shared" si="0"/>
        <v>17</v>
      </c>
      <c r="O21">
        <f t="shared" si="1"/>
        <v>4</v>
      </c>
      <c r="P21">
        <f t="shared" si="3"/>
        <v>17</v>
      </c>
      <c r="Q21">
        <f t="shared" si="4"/>
        <v>61</v>
      </c>
      <c r="R21">
        <f t="shared" si="5"/>
        <v>4</v>
      </c>
      <c r="S21">
        <f t="shared" si="6"/>
        <v>17</v>
      </c>
    </row>
    <row r="22" spans="1:19" x14ac:dyDescent="0.45">
      <c r="A22">
        <v>19</v>
      </c>
      <c r="B22">
        <v>2017</v>
      </c>
      <c r="C22" s="4" t="s">
        <v>886</v>
      </c>
      <c r="D22" s="4" t="s">
        <v>274</v>
      </c>
      <c r="E22" s="4" t="s">
        <v>272</v>
      </c>
      <c r="F22" s="2" t="s">
        <v>887</v>
      </c>
      <c r="G22" s="4" t="s">
        <v>274</v>
      </c>
      <c r="H22" s="4" t="s">
        <v>275</v>
      </c>
      <c r="I22" s="4" t="s">
        <v>274</v>
      </c>
      <c r="J22" s="4" t="s">
        <v>274</v>
      </c>
      <c r="K22" s="4" t="s">
        <v>274</v>
      </c>
      <c r="L22" s="4" t="s">
        <v>274</v>
      </c>
      <c r="N22">
        <f t="shared" si="0"/>
        <v>7</v>
      </c>
      <c r="O22">
        <f t="shared" si="1"/>
        <v>4</v>
      </c>
      <c r="P22">
        <f t="shared" si="3"/>
        <v>6</v>
      </c>
      <c r="Q22">
        <f t="shared" si="4"/>
        <v>40</v>
      </c>
      <c r="R22">
        <f t="shared" si="5"/>
        <v>4</v>
      </c>
      <c r="S22">
        <f t="shared" si="6"/>
        <v>2</v>
      </c>
    </row>
    <row r="23" spans="1:19" x14ac:dyDescent="0.45">
      <c r="A23">
        <v>20</v>
      </c>
      <c r="B23">
        <v>2017</v>
      </c>
      <c r="C23" s="4" t="s">
        <v>795</v>
      </c>
      <c r="D23" s="4" t="s">
        <v>274</v>
      </c>
      <c r="E23" s="4" t="s">
        <v>332</v>
      </c>
      <c r="F23" s="2" t="s">
        <v>888</v>
      </c>
      <c r="G23" s="4" t="s">
        <v>274</v>
      </c>
      <c r="H23" s="4" t="s">
        <v>275</v>
      </c>
      <c r="I23" s="4" t="s">
        <v>274</v>
      </c>
      <c r="J23" s="4" t="s">
        <v>274</v>
      </c>
      <c r="K23" s="4" t="s">
        <v>274</v>
      </c>
      <c r="L23" s="4" t="s">
        <v>274</v>
      </c>
      <c r="N23">
        <f t="shared" si="0"/>
        <v>7</v>
      </c>
      <c r="O23">
        <f t="shared" si="1"/>
        <v>4</v>
      </c>
      <c r="P23">
        <f t="shared" si="3"/>
        <v>7</v>
      </c>
      <c r="Q23">
        <f t="shared" si="4"/>
        <v>57</v>
      </c>
      <c r="R23">
        <f t="shared" si="5"/>
        <v>4</v>
      </c>
      <c r="S23">
        <f t="shared" si="6"/>
        <v>2</v>
      </c>
    </row>
    <row r="24" spans="1:19" ht="57" x14ac:dyDescent="0.45">
      <c r="A24">
        <v>21</v>
      </c>
      <c r="B24">
        <v>2017</v>
      </c>
      <c r="C24" s="4" t="s">
        <v>798</v>
      </c>
      <c r="D24" s="4" t="s">
        <v>274</v>
      </c>
      <c r="E24" s="4" t="s">
        <v>297</v>
      </c>
      <c r="F24" s="2" t="s">
        <v>800</v>
      </c>
      <c r="G24" s="4" t="s">
        <v>274</v>
      </c>
      <c r="H24" s="4" t="s">
        <v>275</v>
      </c>
      <c r="I24" s="4" t="s">
        <v>274</v>
      </c>
      <c r="J24" s="4" t="s">
        <v>274</v>
      </c>
      <c r="K24" s="4" t="s">
        <v>274</v>
      </c>
      <c r="L24" s="4" t="s">
        <v>274</v>
      </c>
      <c r="N24">
        <f t="shared" si="0"/>
        <v>16</v>
      </c>
      <c r="O24">
        <f t="shared" si="1"/>
        <v>4</v>
      </c>
      <c r="P24">
        <f t="shared" si="3"/>
        <v>17</v>
      </c>
      <c r="Q24">
        <f t="shared" si="4"/>
        <v>234</v>
      </c>
      <c r="R24">
        <f t="shared" si="5"/>
        <v>4</v>
      </c>
      <c r="S24">
        <f t="shared" si="6"/>
        <v>2</v>
      </c>
    </row>
    <row r="25" spans="1:19" x14ac:dyDescent="0.45">
      <c r="A25">
        <v>22</v>
      </c>
      <c r="B25">
        <v>2017</v>
      </c>
      <c r="C25" s="4" t="s">
        <v>741</v>
      </c>
      <c r="D25" s="4" t="s">
        <v>274</v>
      </c>
      <c r="E25" s="4" t="s">
        <v>743</v>
      </c>
      <c r="F25" s="4" t="s">
        <v>274</v>
      </c>
      <c r="G25" s="4" t="s">
        <v>274</v>
      </c>
      <c r="H25" s="4" t="s">
        <v>279</v>
      </c>
      <c r="I25" s="4" t="s">
        <v>274</v>
      </c>
      <c r="J25" s="4" t="s">
        <v>274</v>
      </c>
      <c r="K25" s="4" t="s">
        <v>274</v>
      </c>
      <c r="L25" s="4" t="s">
        <v>274</v>
      </c>
      <c r="N25">
        <f t="shared" si="0"/>
        <v>7</v>
      </c>
      <c r="O25">
        <f t="shared" si="1"/>
        <v>4</v>
      </c>
      <c r="P25">
        <f t="shared" si="3"/>
        <v>27</v>
      </c>
      <c r="Q25">
        <f t="shared" si="4"/>
        <v>4</v>
      </c>
      <c r="R25">
        <f t="shared" si="5"/>
        <v>4</v>
      </c>
      <c r="S25">
        <f t="shared" si="6"/>
        <v>4</v>
      </c>
    </row>
    <row r="26" spans="1:19" x14ac:dyDescent="0.45">
      <c r="A26">
        <v>23</v>
      </c>
      <c r="B26">
        <v>2017</v>
      </c>
      <c r="C26" s="4" t="s">
        <v>745</v>
      </c>
      <c r="D26" s="4" t="s">
        <v>274</v>
      </c>
      <c r="E26" s="4" t="s">
        <v>743</v>
      </c>
      <c r="F26" s="4" t="s">
        <v>274</v>
      </c>
      <c r="G26" s="4" t="s">
        <v>274</v>
      </c>
      <c r="H26" s="4" t="s">
        <v>279</v>
      </c>
      <c r="I26" s="4" t="s">
        <v>274</v>
      </c>
      <c r="J26" s="4" t="s">
        <v>274</v>
      </c>
      <c r="K26" s="4" t="s">
        <v>274</v>
      </c>
      <c r="L26" s="4" t="s">
        <v>274</v>
      </c>
      <c r="N26">
        <f t="shared" si="0"/>
        <v>11</v>
      </c>
      <c r="O26">
        <f t="shared" si="1"/>
        <v>4</v>
      </c>
      <c r="P26">
        <f t="shared" si="3"/>
        <v>27</v>
      </c>
      <c r="Q26">
        <f t="shared" si="4"/>
        <v>4</v>
      </c>
      <c r="R26">
        <f t="shared" si="5"/>
        <v>4</v>
      </c>
      <c r="S26">
        <f t="shared" si="6"/>
        <v>4</v>
      </c>
    </row>
    <row r="28" spans="1:19" x14ac:dyDescent="0.45">
      <c r="N28">
        <f>MAX(N4:N26)</f>
        <v>26</v>
      </c>
      <c r="O28">
        <f t="shared" ref="O28:S28" si="7">MAX(O4:O26)</f>
        <v>14</v>
      </c>
      <c r="P28">
        <f t="shared" si="7"/>
        <v>27</v>
      </c>
      <c r="Q28">
        <f t="shared" si="7"/>
        <v>310</v>
      </c>
      <c r="R28">
        <f t="shared" si="7"/>
        <v>4</v>
      </c>
      <c r="S28">
        <f t="shared" si="7"/>
        <v>17</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9697750F3637949A1E16316F12DC29B" ma:contentTypeVersion="16" ma:contentTypeDescription="Create a new document." ma:contentTypeScope="" ma:versionID="b887d7491db8729ab50fa66a441736c7">
  <xsd:schema xmlns:xsd="http://www.w3.org/2001/XMLSchema" xmlns:xs="http://www.w3.org/2001/XMLSchema" xmlns:p="http://schemas.microsoft.com/office/2006/metadata/properties" xmlns:ns2="9897313d-68ed-4c81-b5df-c697b4841d8f" xmlns:ns3="6969ec02-7f78-4814-b28f-bff90ae4978b" targetNamespace="http://schemas.microsoft.com/office/2006/metadata/properties" ma:root="true" ma:fieldsID="f27b315f642c0ad56ba0fd746c7d0261" ns2:_="" ns3:_="">
    <xsd:import namespace="9897313d-68ed-4c81-b5df-c697b4841d8f"/>
    <xsd:import namespace="6969ec02-7f78-4814-b28f-bff90ae4978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97313d-68ed-4c81-b5df-c697b4841d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5651981c-07c9-48be-a366-aa18a08a6388"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969ec02-7f78-4814-b28f-bff90ae4978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0a0ec3d5-5033-43e9-be99-e357436c5da6}" ma:internalName="TaxCatchAll" ma:showField="CatchAllData" ma:web="6969ec02-7f78-4814-b28f-bff90ae497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897313d-68ed-4c81-b5df-c697b4841d8f">
      <Terms xmlns="http://schemas.microsoft.com/office/infopath/2007/PartnerControls"/>
    </lcf76f155ced4ddcb4097134ff3c332f>
    <TaxCatchAll xmlns="6969ec02-7f78-4814-b28f-bff90ae4978b" xsi:nil="true"/>
    <SharedWithUsers xmlns="6969ec02-7f78-4814-b28f-bff90ae4978b">
      <UserInfo>
        <DisplayName/>
        <AccountId xsi:nil="true"/>
        <AccountType/>
      </UserInfo>
    </SharedWithUsers>
  </documentManagement>
</p:properties>
</file>

<file path=customXml/itemProps1.xml><?xml version="1.0" encoding="utf-8"?>
<ds:datastoreItem xmlns:ds="http://schemas.openxmlformats.org/officeDocument/2006/customXml" ds:itemID="{20D642ED-1393-4235-9DD6-F6A37AE88962}">
  <ds:schemaRefs>
    <ds:schemaRef ds:uri="http://schemas.microsoft.com/sharepoint/v3/contenttype/forms"/>
  </ds:schemaRefs>
</ds:datastoreItem>
</file>

<file path=customXml/itemProps2.xml><?xml version="1.0" encoding="utf-8"?>
<ds:datastoreItem xmlns:ds="http://schemas.openxmlformats.org/officeDocument/2006/customXml" ds:itemID="{5A31592E-A216-47ED-8649-6FEC9785D6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97313d-68ed-4c81-b5df-c697b4841d8f"/>
    <ds:schemaRef ds:uri="6969ec02-7f78-4814-b28f-bff90ae497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6B3876D-3F28-4F5A-AE54-6A5A0C66421B}">
  <ds:schemaRefs>
    <ds:schemaRef ds:uri="http://schemas.microsoft.com/office/2006/metadata/properties"/>
    <ds:schemaRef ds:uri="http://schemas.microsoft.com/office/infopath/2007/PartnerControls"/>
    <ds:schemaRef ds:uri="9897313d-68ed-4c81-b5df-c697b4841d8f"/>
    <ds:schemaRef ds:uri="6969ec02-7f78-4814-b28f-bff90ae4978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NOTES</vt:lpstr>
      <vt:lpstr>db_overview</vt:lpstr>
      <vt:lpstr>lbsm.scu_att</vt:lpstr>
      <vt:lpstr>lbsm.scu_occ</vt:lpstr>
      <vt:lpstr>lbsm.scu_dec_att</vt:lpstr>
      <vt:lpstr>lbsm.scu_dec_occ</vt:lpstr>
    </vt:vector>
  </TitlesOfParts>
  <Manager/>
  <Company>University College London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 Liddiard</dc:creator>
  <cp:keywords/>
  <dc:description/>
  <cp:lastModifiedBy>Ruth Phillips</cp:lastModifiedBy>
  <cp:revision/>
  <dcterms:created xsi:type="dcterms:W3CDTF">2019-02-19T14:45:26Z</dcterms:created>
  <dcterms:modified xsi:type="dcterms:W3CDTF">2023-07-04T07:03:08Z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0x010100D9697750F3637949A1E16316F12DC29B</vt:lpwstr>
  </property>
  <property fmtid="{D5CDD505-2E9C-101B-9397-08002B2CF9AE}" pid="3" name="Order">
    <vt:r8>319700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y fmtid="{D5CDD505-2E9C-101B-9397-08002B2CF9AE}" pid="12" name="MediaServiceImageTags">
    <vt:lpwstr/>
  </property>
</Properties>
</file>